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0"/>
  <workbookPr defaultThemeVersion="166925"/>
  <mc:AlternateContent xmlns:mc="http://schemas.openxmlformats.org/markup-compatibility/2006">
    <mc:Choice Requires="x15">
      <x15ac:absPath xmlns:x15ac="http://schemas.microsoft.com/office/spreadsheetml/2010/11/ac" url="C:\Users\benedicte\Documents\GESTION\CORONAVIRUS\Toolbox\EN\FINAL\"/>
    </mc:Choice>
  </mc:AlternateContent>
  <xr:revisionPtr revIDLastSave="0" documentId="11_D3FB84A3A1F04DDDA6F732B3461BB7010F2D7161" xr6:coauthVersionLast="45" xr6:coauthVersionMax="45" xr10:uidLastSave="{00000000-0000-0000-0000-000000000000}"/>
  <bookViews>
    <workbookView xWindow="-120" yWindow="-120" windowWidth="29040" windowHeight="15990" tabRatio="788" firstSheet="7" activeTab="7" xr2:uid="{00000000-000D-0000-FFFF-FFFF00000000}"/>
  </bookViews>
  <sheets>
    <sheet name="Stakeholder Analysis" sheetId="13" r:id="rId1"/>
    <sheet name="Scenario non-fin assumptions" sheetId="7" r:id="rId2"/>
    <sheet name="Client Segmentation" sheetId="14" r:id="rId3"/>
    <sheet name="Scenario Key Assumptions Sc-1" sheetId="12" r:id="rId4"/>
    <sheet name="Liquidity Gap Analyis Sc-1" sheetId="9" r:id="rId5"/>
    <sheet name="Scenario Key Assumptions SC-2" sheetId="11" r:id="rId6"/>
    <sheet name="Liquidity Gap Analyisis Sc-2" sheetId="2" r:id="rId7"/>
    <sheet name="Scenario Key Assumptions Sc-3" sheetId="8" r:id="rId8"/>
    <sheet name="Liquidity Gap Analyisis Sc-3" sheetId="10"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9" i="10" l="1"/>
  <c r="S28" i="10"/>
  <c r="S26" i="10"/>
  <c r="S24" i="10"/>
  <c r="S23" i="10"/>
  <c r="S22" i="10"/>
  <c r="S21" i="10"/>
  <c r="S20" i="10"/>
  <c r="N19" i="10"/>
  <c r="N30" i="10" s="1"/>
  <c r="M19" i="10"/>
  <c r="M30" i="10" s="1"/>
  <c r="L19" i="10"/>
  <c r="L30" i="10" s="1"/>
  <c r="K19" i="10"/>
  <c r="K30" i="10" s="1"/>
  <c r="J19" i="10"/>
  <c r="J30" i="10" s="1"/>
  <c r="I19" i="10"/>
  <c r="I30" i="10" s="1"/>
  <c r="H19" i="10"/>
  <c r="H30" i="10" s="1"/>
  <c r="G19" i="10"/>
  <c r="G30" i="10" s="1"/>
  <c r="F19" i="10"/>
  <c r="F30" i="10" s="1"/>
  <c r="E19" i="10"/>
  <c r="E30" i="10" s="1"/>
  <c r="D19" i="10"/>
  <c r="D30" i="10" s="1"/>
  <c r="C19" i="10"/>
  <c r="C30" i="10" s="1"/>
  <c r="B19" i="10"/>
  <c r="B30" i="10" s="1"/>
  <c r="R17" i="10"/>
  <c r="Q17" i="10"/>
  <c r="Q32" i="10" s="1"/>
  <c r="Q33" i="10" s="1"/>
  <c r="P17" i="10"/>
  <c r="P32" i="10" s="1"/>
  <c r="P33" i="10" s="1"/>
  <c r="O17" i="10"/>
  <c r="O32" i="10" s="1"/>
  <c r="O33" i="10" s="1"/>
  <c r="N17" i="10"/>
  <c r="N32" i="10" s="1"/>
  <c r="N33" i="10" s="1"/>
  <c r="M17" i="10"/>
  <c r="L17" i="10"/>
  <c r="K17" i="10"/>
  <c r="K32" i="10" s="1"/>
  <c r="K33" i="10" s="1"/>
  <c r="J17" i="10"/>
  <c r="J32" i="10" s="1"/>
  <c r="J33" i="10" s="1"/>
  <c r="I17" i="10"/>
  <c r="I32" i="10" s="1"/>
  <c r="I33" i="10" s="1"/>
  <c r="H17" i="10"/>
  <c r="H32" i="10" s="1"/>
  <c r="H33" i="10" s="1"/>
  <c r="G17" i="10"/>
  <c r="G32" i="10" s="1"/>
  <c r="G33" i="10" s="1"/>
  <c r="F17" i="10"/>
  <c r="F32" i="10" s="1"/>
  <c r="F33" i="10" s="1"/>
  <c r="E17" i="10"/>
  <c r="D17" i="10"/>
  <c r="C17" i="10"/>
  <c r="C32" i="10" s="1"/>
  <c r="C33" i="10" s="1"/>
  <c r="B17" i="10"/>
  <c r="B32" i="10" s="1"/>
  <c r="S16" i="10"/>
  <c r="S15" i="10"/>
  <c r="S14" i="10"/>
  <c r="S12" i="10"/>
  <c r="S11" i="10"/>
  <c r="S10" i="10"/>
  <c r="S9" i="10"/>
  <c r="S17" i="10" s="1"/>
  <c r="R29" i="2"/>
  <c r="S28" i="2"/>
  <c r="S26" i="2"/>
  <c r="S24" i="2"/>
  <c r="S23" i="2"/>
  <c r="S22" i="2"/>
  <c r="S21" i="2"/>
  <c r="S20" i="2"/>
  <c r="N19" i="2"/>
  <c r="N30" i="2" s="1"/>
  <c r="M19" i="2"/>
  <c r="M30" i="2" s="1"/>
  <c r="L19" i="2"/>
  <c r="L30" i="2" s="1"/>
  <c r="K19" i="2"/>
  <c r="K30" i="2" s="1"/>
  <c r="J19" i="2"/>
  <c r="J30" i="2" s="1"/>
  <c r="I19" i="2"/>
  <c r="I30" i="2" s="1"/>
  <c r="H19" i="2"/>
  <c r="H30" i="2" s="1"/>
  <c r="G19" i="2"/>
  <c r="G30" i="2" s="1"/>
  <c r="F19" i="2"/>
  <c r="F30" i="2" s="1"/>
  <c r="E19" i="2"/>
  <c r="E30" i="2" s="1"/>
  <c r="D19" i="2"/>
  <c r="D30" i="2" s="1"/>
  <c r="C19" i="2"/>
  <c r="C30" i="2" s="1"/>
  <c r="B19" i="2"/>
  <c r="B30" i="2" s="1"/>
  <c r="R17" i="2"/>
  <c r="Q17" i="2"/>
  <c r="Q32" i="2" s="1"/>
  <c r="Q33" i="2" s="1"/>
  <c r="P17" i="2"/>
  <c r="P32" i="2" s="1"/>
  <c r="P33" i="2" s="1"/>
  <c r="O17" i="2"/>
  <c r="O32" i="2" s="1"/>
  <c r="O33" i="2" s="1"/>
  <c r="N17" i="2"/>
  <c r="M17" i="2"/>
  <c r="L17" i="2"/>
  <c r="K17" i="2"/>
  <c r="K32" i="2" s="1"/>
  <c r="K33" i="2" s="1"/>
  <c r="J17" i="2"/>
  <c r="J32" i="2" s="1"/>
  <c r="J33" i="2" s="1"/>
  <c r="I17" i="2"/>
  <c r="I32" i="2" s="1"/>
  <c r="I33" i="2" s="1"/>
  <c r="H17" i="2"/>
  <c r="H32" i="2" s="1"/>
  <c r="H33" i="2" s="1"/>
  <c r="G17" i="2"/>
  <c r="F17" i="2"/>
  <c r="E17" i="2"/>
  <c r="D17" i="2"/>
  <c r="C17" i="2"/>
  <c r="C32" i="2" s="1"/>
  <c r="C33" i="2" s="1"/>
  <c r="B17" i="2"/>
  <c r="B32" i="2" s="1"/>
  <c r="S16" i="2"/>
  <c r="S15" i="2"/>
  <c r="S14" i="2"/>
  <c r="S12" i="2"/>
  <c r="S11" i="2"/>
  <c r="S10" i="2"/>
  <c r="S9" i="2"/>
  <c r="S17" i="2" s="1"/>
  <c r="F32" i="2" l="1"/>
  <c r="F33" i="2" s="1"/>
  <c r="G32" i="2"/>
  <c r="G33" i="2" s="1"/>
  <c r="N32" i="2"/>
  <c r="N33" i="2" s="1"/>
  <c r="R35" i="2"/>
  <c r="R30" i="2"/>
  <c r="R32" i="2" s="1"/>
  <c r="R33" i="2" s="1"/>
  <c r="D32" i="10"/>
  <c r="D33" i="10" s="1"/>
  <c r="E32" i="10"/>
  <c r="E33" i="10" s="1"/>
  <c r="L32" i="10"/>
  <c r="L33" i="10" s="1"/>
  <c r="M32" i="10"/>
  <c r="M33" i="10" s="1"/>
  <c r="S29" i="10"/>
  <c r="R35" i="10"/>
  <c r="R30" i="10"/>
  <c r="R32" i="10" s="1"/>
  <c r="R33" i="10" s="1"/>
  <c r="B34" i="10"/>
  <c r="B33" i="10"/>
  <c r="S19" i="10"/>
  <c r="S30" i="10" s="1"/>
  <c r="S32" i="10" s="1"/>
  <c r="T17" i="10"/>
  <c r="T31" i="10" s="1"/>
  <c r="D32" i="2"/>
  <c r="D33" i="2" s="1"/>
  <c r="L32" i="2"/>
  <c r="L33" i="2" s="1"/>
  <c r="B34" i="2"/>
  <c r="B33" i="2"/>
  <c r="E32" i="2"/>
  <c r="E33" i="2" s="1"/>
  <c r="M32" i="2"/>
  <c r="M33" i="2" s="1"/>
  <c r="S29" i="2"/>
  <c r="S19" i="2"/>
  <c r="T17" i="2"/>
  <c r="T31" i="2" s="1"/>
  <c r="R3" i="10"/>
  <c r="R3" i="9"/>
  <c r="R29" i="9"/>
  <c r="R30" i="9" s="1"/>
  <c r="S28" i="9"/>
  <c r="S26" i="9"/>
  <c r="S24" i="9"/>
  <c r="S23" i="9"/>
  <c r="S22" i="9"/>
  <c r="S21" i="9"/>
  <c r="S20" i="9"/>
  <c r="N19" i="9"/>
  <c r="N30" i="9" s="1"/>
  <c r="M19" i="9"/>
  <c r="M30" i="9" s="1"/>
  <c r="L19" i="9"/>
  <c r="L30" i="9" s="1"/>
  <c r="K19" i="9"/>
  <c r="K30" i="9" s="1"/>
  <c r="J19" i="9"/>
  <c r="J30" i="9" s="1"/>
  <c r="I19" i="9"/>
  <c r="I30" i="9" s="1"/>
  <c r="H19" i="9"/>
  <c r="H30" i="9" s="1"/>
  <c r="G19" i="9"/>
  <c r="G30" i="9" s="1"/>
  <c r="F19" i="9"/>
  <c r="F30" i="9" s="1"/>
  <c r="E19" i="9"/>
  <c r="E30" i="9" s="1"/>
  <c r="D19" i="9"/>
  <c r="D30" i="9" s="1"/>
  <c r="C19" i="9"/>
  <c r="C30" i="9" s="1"/>
  <c r="B19" i="9"/>
  <c r="B30" i="9" s="1"/>
  <c r="R17" i="9"/>
  <c r="Q17" i="9"/>
  <c r="Q32" i="9" s="1"/>
  <c r="P17" i="9"/>
  <c r="P32" i="9" s="1"/>
  <c r="O17" i="9"/>
  <c r="O32" i="9" s="1"/>
  <c r="O33" i="9" s="1"/>
  <c r="N17" i="9"/>
  <c r="M17" i="9"/>
  <c r="L17" i="9"/>
  <c r="K17" i="9"/>
  <c r="J17" i="9"/>
  <c r="I17" i="9"/>
  <c r="H17" i="9"/>
  <c r="G17" i="9"/>
  <c r="F17" i="9"/>
  <c r="E17" i="9"/>
  <c r="D17" i="9"/>
  <c r="C17" i="9"/>
  <c r="B17" i="9"/>
  <c r="S16" i="9"/>
  <c r="S15" i="9"/>
  <c r="S14" i="9"/>
  <c r="S12" i="9"/>
  <c r="S11" i="9"/>
  <c r="S10" i="9"/>
  <c r="S9" i="9"/>
  <c r="B35" i="10" l="1"/>
  <c r="C34" i="10"/>
  <c r="B35" i="2"/>
  <c r="C34" i="2"/>
  <c r="S30" i="2"/>
  <c r="S32" i="2" s="1"/>
  <c r="E32" i="9"/>
  <c r="E33" i="9" s="1"/>
  <c r="J32" i="9"/>
  <c r="J33" i="9" s="1"/>
  <c r="P33" i="9"/>
  <c r="Q33" i="9"/>
  <c r="D32" i="9"/>
  <c r="D33" i="9" s="1"/>
  <c r="H32" i="9"/>
  <c r="H33" i="9" s="1"/>
  <c r="L32" i="9"/>
  <c r="L33" i="9" s="1"/>
  <c r="I32" i="9"/>
  <c r="I33" i="9" s="1"/>
  <c r="B32" i="9"/>
  <c r="B34" i="9" s="1"/>
  <c r="F32" i="9"/>
  <c r="F33" i="9" s="1"/>
  <c r="N32" i="9"/>
  <c r="N33" i="9" s="1"/>
  <c r="S17" i="9"/>
  <c r="M32" i="9"/>
  <c r="M33" i="9" s="1"/>
  <c r="R32" i="9"/>
  <c r="R33" i="9" s="1"/>
  <c r="C32" i="9"/>
  <c r="C33" i="9" s="1"/>
  <c r="G32" i="9"/>
  <c r="G33" i="9" s="1"/>
  <c r="K32" i="9"/>
  <c r="K33" i="9" s="1"/>
  <c r="S19" i="9"/>
  <c r="S29" i="9"/>
  <c r="R35" i="9"/>
  <c r="T17" i="9"/>
  <c r="T31" i="9" s="1"/>
  <c r="D34" i="10" l="1"/>
  <c r="C35" i="10"/>
  <c r="C35" i="2"/>
  <c r="D34" i="2"/>
  <c r="B33" i="9"/>
  <c r="C34" i="9"/>
  <c r="B35" i="9"/>
  <c r="S30" i="9"/>
  <c r="S32" i="9" s="1"/>
  <c r="E34" i="10" l="1"/>
  <c r="D35" i="10"/>
  <c r="E34" i="2"/>
  <c r="D35" i="2"/>
  <c r="D34" i="9"/>
  <c r="C35" i="9"/>
  <c r="E35" i="10" l="1"/>
  <c r="F34" i="10"/>
  <c r="F34" i="2"/>
  <c r="E35" i="2"/>
  <c r="D35" i="9"/>
  <c r="E34" i="9"/>
  <c r="G34" i="10" l="1"/>
  <c r="F35" i="10"/>
  <c r="G34" i="2"/>
  <c r="F35" i="2"/>
  <c r="F34" i="9"/>
  <c r="E35" i="9"/>
  <c r="H34" i="10" l="1"/>
  <c r="G35" i="10"/>
  <c r="H34" i="2"/>
  <c r="G35" i="2"/>
  <c r="G34" i="9"/>
  <c r="F35" i="9"/>
  <c r="H35" i="10" l="1"/>
  <c r="I34" i="10"/>
  <c r="I34" i="2"/>
  <c r="H35" i="2"/>
  <c r="H34" i="9"/>
  <c r="G35" i="9"/>
  <c r="J34" i="10" l="1"/>
  <c r="I35" i="10"/>
  <c r="J34" i="2"/>
  <c r="I35" i="2"/>
  <c r="H35" i="9"/>
  <c r="I34" i="9"/>
  <c r="K34" i="10" l="1"/>
  <c r="J35" i="10"/>
  <c r="J35" i="2"/>
  <c r="K34" i="2"/>
  <c r="J34" i="9"/>
  <c r="I35" i="9"/>
  <c r="L34" i="10" l="1"/>
  <c r="K35" i="10"/>
  <c r="K35" i="2"/>
  <c r="L34" i="2"/>
  <c r="K34" i="9"/>
  <c r="J35" i="9"/>
  <c r="M34" i="10" l="1"/>
  <c r="L35" i="10"/>
  <c r="M34" i="2"/>
  <c r="L35" i="2"/>
  <c r="L34" i="9"/>
  <c r="K35" i="9"/>
  <c r="M35" i="10" l="1"/>
  <c r="N34" i="10"/>
  <c r="N34" i="2"/>
  <c r="M35" i="2"/>
  <c r="L35" i="9"/>
  <c r="M34" i="9"/>
  <c r="O34" i="10" l="1"/>
  <c r="N35" i="10"/>
  <c r="O34" i="2"/>
  <c r="N35" i="2"/>
  <c r="N34" i="9"/>
  <c r="M35" i="9"/>
  <c r="P34" i="10" l="1"/>
  <c r="O35" i="10"/>
  <c r="P34" i="2"/>
  <c r="O35" i="2"/>
  <c r="O34" i="9"/>
  <c r="N35" i="9"/>
  <c r="P35" i="10" l="1"/>
  <c r="Q34" i="10"/>
  <c r="Q35" i="10" s="1"/>
  <c r="Q34" i="2"/>
  <c r="Q35" i="2" s="1"/>
  <c r="P35" i="2"/>
  <c r="P34" i="9"/>
  <c r="O35" i="9"/>
  <c r="P35" i="9" l="1"/>
  <c r="Q34" i="9"/>
  <c r="Q35" i="9" s="1"/>
  <c r="R3" i="2" l="1"/>
</calcChain>
</file>

<file path=xl/sharedStrings.xml><?xml version="1.0" encoding="utf-8"?>
<sst xmlns="http://schemas.openxmlformats.org/spreadsheetml/2006/main" count="529" uniqueCount="203">
  <si>
    <t>Stakeholder analysis</t>
  </si>
  <si>
    <t xml:space="preserve">Activity 1.  Carry out a Stakeholder analysis for your organisation.  </t>
  </si>
  <si>
    <t>Step 1.</t>
  </si>
  <si>
    <t xml:space="preserve">Identify your stakeholders; the table below gives a first impression. However, in your case there might be other / additional stakeholders. </t>
  </si>
  <si>
    <t>Furthermore, it might be necessary to distinguish subcategories within each stakeholder group: for example categories of clients</t>
  </si>
  <si>
    <t>Step 2.</t>
  </si>
  <si>
    <r>
      <t xml:space="preserve">The elements of the stakeholder analysis are shown in the column headings. 
For each of the stakeholders these topics must be addressed (please refer to the document </t>
    </r>
    <r>
      <rPr>
        <b/>
        <sz val="11"/>
        <color theme="1"/>
        <rFont val="Calibri"/>
        <family val="2"/>
        <scheme val="minor"/>
      </rPr>
      <t>"</t>
    </r>
    <r>
      <rPr>
        <b/>
        <sz val="11"/>
        <color rgb="FFFF0000"/>
        <rFont val="Calibri"/>
        <family val="2"/>
        <scheme val="minor"/>
      </rPr>
      <t>Scenario building tools in view of COVID-19</t>
    </r>
    <r>
      <rPr>
        <b/>
        <sz val="11"/>
        <color theme="1"/>
        <rFont val="Calibri"/>
        <family val="2"/>
        <scheme val="minor"/>
      </rPr>
      <t xml:space="preserve">" </t>
    </r>
    <r>
      <rPr>
        <sz val="11"/>
        <color theme="1"/>
        <rFont val="Calibri"/>
        <family val="2"/>
        <scheme val="minor"/>
      </rPr>
      <t>for more detail):</t>
    </r>
  </si>
  <si>
    <t xml:space="preserve">This table helps you to identify all the possible behaviours of the various stakeholders. Specifically important in this is the risks and opportunities the create.  </t>
  </si>
  <si>
    <r>
      <t xml:space="preserve">Referring to the document </t>
    </r>
    <r>
      <rPr>
        <b/>
        <sz val="11"/>
        <color theme="1"/>
        <rFont val="Calibri"/>
        <family val="2"/>
        <scheme val="minor"/>
      </rPr>
      <t>"</t>
    </r>
    <r>
      <rPr>
        <b/>
        <sz val="11"/>
        <color rgb="FFFF0000"/>
        <rFont val="Calibri"/>
        <family val="2"/>
        <scheme val="minor"/>
      </rPr>
      <t>Scenario building tools in view of COVID-19</t>
    </r>
    <r>
      <rPr>
        <b/>
        <sz val="11"/>
        <color theme="1"/>
        <rFont val="Calibri"/>
        <family val="2"/>
        <scheme val="minor"/>
      </rPr>
      <t>"</t>
    </r>
    <r>
      <rPr>
        <sz val="11"/>
        <color theme="1"/>
        <rFont val="Calibri"/>
        <family val="2"/>
        <scheme val="minor"/>
      </rPr>
      <t xml:space="preserve">  you can look into appendix risk and opportunities. For example: staff is getting ill, banks put a cap on withdrawals etc. But please make you own assessment.</t>
    </r>
  </si>
  <si>
    <t xml:space="preserve">So there are most probably more than one type of risk and / or opportunity for each stakeholder. </t>
  </si>
  <si>
    <t>In the next tab (Scenario non-fin. assumptions) you have to make a choice which of those possible risks / opportunities are applicable for the 3 scenarios.</t>
  </si>
  <si>
    <t>Stakeholder Group</t>
  </si>
  <si>
    <t>What is important for the stakeholder</t>
  </si>
  <si>
    <t>What kind of risk can they created</t>
  </si>
  <si>
    <t>What kind of support can they give</t>
  </si>
  <si>
    <t>How can you improve their support / action</t>
  </si>
  <si>
    <t>Communication: frequency, channel</t>
  </si>
  <si>
    <t>Person to act</t>
  </si>
  <si>
    <t>Due Date</t>
  </si>
  <si>
    <t>Clients</t>
  </si>
  <si>
    <t>Board</t>
  </si>
  <si>
    <t>Staff</t>
  </si>
  <si>
    <t>Outsourcers</t>
  </si>
  <si>
    <t>Third Parties</t>
  </si>
  <si>
    <t>Funders / Investors/ Shareholders</t>
  </si>
  <si>
    <t>Banks</t>
  </si>
  <si>
    <t>NGO's</t>
  </si>
  <si>
    <t>Regulators</t>
  </si>
  <si>
    <t>Tax authority</t>
  </si>
  <si>
    <t>Local authorities</t>
  </si>
  <si>
    <t>National Microfinance Association</t>
  </si>
  <si>
    <t>Other</t>
  </si>
  <si>
    <t>Scenario Key Non-Financial Assumptions</t>
  </si>
  <si>
    <r>
      <t xml:space="preserve">Activity 2.  Build the scenario you must prepare for.  </t>
    </r>
    <r>
      <rPr>
        <sz val="11"/>
        <color theme="1"/>
        <rFont val="Calibri"/>
        <family val="2"/>
        <scheme val="minor"/>
      </rPr>
      <t>(Based on the explanation provided in the word document "</t>
    </r>
    <r>
      <rPr>
        <b/>
        <sz val="11"/>
        <color rgb="FFFF0000"/>
        <rFont val="Calibri"/>
        <family val="2"/>
        <scheme val="minor"/>
      </rPr>
      <t>Scenario building tools in view of COVID-19</t>
    </r>
    <r>
      <rPr>
        <sz val="11"/>
        <color theme="1"/>
        <rFont val="Calibri"/>
        <family val="2"/>
        <scheme val="minor"/>
      </rPr>
      <t>")</t>
    </r>
  </si>
  <si>
    <t>Guidance:</t>
  </si>
  <si>
    <t>The first tab (Stakeholder analysis) shows various possible stakehoolders behaviours in terms of risks / opportunities that they can create. Now you can make a choice which specific behaviour is used for scenario 1, which for 2 etc.</t>
  </si>
  <si>
    <r>
      <t xml:space="preserve">It is advised to developed at least three scenarios based on stakeholders, macro-economic events and society. </t>
    </r>
    <r>
      <rPr>
        <b/>
        <u/>
        <sz val="11"/>
        <color theme="1"/>
        <rFont val="Calibri"/>
        <family val="2"/>
        <scheme val="minor"/>
      </rPr>
      <t>See further down for the other tables!</t>
    </r>
  </si>
  <si>
    <t>There are more components to build a scenario like: technical failures, natural disasters, serious reputation issues affecting the trust in the institution.</t>
  </si>
  <si>
    <t>Given the scope of the COVID-19 outbreak these points have not been discussed, however you are free to add them.</t>
  </si>
  <si>
    <t>Stakeholders</t>
  </si>
  <si>
    <t>Scenario 1</t>
  </si>
  <si>
    <t>Scenario 2</t>
  </si>
  <si>
    <t>Scenario 3</t>
  </si>
  <si>
    <t>Risk created by</t>
  </si>
  <si>
    <t>Support given</t>
  </si>
  <si>
    <t>Third parties</t>
  </si>
  <si>
    <t>Funders / investors / shareholders</t>
  </si>
  <si>
    <t xml:space="preserve"> Tax authority</t>
  </si>
  <si>
    <t>NMF associations</t>
  </si>
  <si>
    <t>Others</t>
  </si>
  <si>
    <t>Macro economic events</t>
  </si>
  <si>
    <t xml:space="preserve">Inflation rate </t>
  </si>
  <si>
    <t>Interest rate</t>
  </si>
  <si>
    <t>Foreign exchange</t>
  </si>
  <si>
    <t>Value chain effects</t>
  </si>
  <si>
    <t xml:space="preserve">Remittances </t>
  </si>
  <si>
    <t>Society</t>
  </si>
  <si>
    <t>Fraud, scams</t>
  </si>
  <si>
    <t>Socio-political disturbances (protests / riots / blockade)</t>
  </si>
  <si>
    <t>Theft, plunder, vandalism</t>
  </si>
  <si>
    <t>Famine</t>
  </si>
  <si>
    <t>Politicians promote a “non-payment” movement.</t>
  </si>
  <si>
    <t>Client Segmentation</t>
  </si>
  <si>
    <t>The client segmentation helps to assess the possible scenarios of the clients’ repayment behaviour. 
The best is to take a bottom up approach: involve the loan officers to make a judgement of their clients and aggregate the results.</t>
  </si>
  <si>
    <t>Also take into account the quality of the portfolio before the crisis and analyze portfolio allocation by sector.</t>
  </si>
  <si>
    <r>
      <rPr>
        <b/>
        <sz val="11"/>
        <color theme="1"/>
        <rFont val="Calibri"/>
        <family val="2"/>
        <scheme val="minor"/>
      </rPr>
      <t>Assignment 3.</t>
    </r>
    <r>
      <rPr>
        <sz val="11"/>
        <color theme="1"/>
        <rFont val="Calibri"/>
        <family val="2"/>
        <scheme val="minor"/>
      </rPr>
      <t xml:space="preserve"> For each client segment, estimate the total number of clients and the amount of the total outstanding portfolio associated with those clients.  Use the data to fill in the box below by putting the total amount of outstanding loans and the number of clients into whichever repayment behaviour they will likely exhibit.  </t>
    </r>
  </si>
  <si>
    <r>
      <t xml:space="preserve">Important: Client repayment behaviour may change depending on the scenario.  </t>
    </r>
    <r>
      <rPr>
        <b/>
        <u/>
        <sz val="11"/>
        <color theme="1"/>
        <rFont val="Calibri"/>
        <family val="2"/>
        <scheme val="minor"/>
      </rPr>
      <t>Be sure to assess and fill in the box below for each of the scenario that you develop in the previous worksheet</t>
    </r>
    <r>
      <rPr>
        <b/>
        <sz val="11"/>
        <color theme="1"/>
        <rFont val="Calibri"/>
        <family val="2"/>
        <scheme val="minor"/>
      </rPr>
      <t xml:space="preserve">.  This is critical input for the liquidity gap analysis that you will be performing for each scenario.  </t>
    </r>
  </si>
  <si>
    <t>WILLING TO PAY</t>
  </si>
  <si>
    <t>YES</t>
  </si>
  <si>
    <t>Portfolio Outstanding:</t>
  </si>
  <si>
    <t>Porttfolio Outstanding:</t>
  </si>
  <si>
    <t xml:space="preserve"># clients: </t>
  </si>
  <si>
    <t># clients:</t>
  </si>
  <si>
    <t>NO</t>
  </si>
  <si>
    <t>ABLE TO PAY</t>
  </si>
  <si>
    <t xml:space="preserve">SCENARIO KEY FINANCIAL ASSUMPTIONS  </t>
  </si>
  <si>
    <t>Guidance on Setting Scenario</t>
  </si>
  <si>
    <r>
      <rPr>
        <b/>
        <sz val="11"/>
        <color theme="1"/>
        <rFont val="Calibri"/>
        <family val="2"/>
        <scheme val="minor"/>
      </rPr>
      <t xml:space="preserve">1.  Describe your scenario assumptions </t>
    </r>
    <r>
      <rPr>
        <sz val="11"/>
        <color theme="1"/>
        <rFont val="Calibri"/>
        <family val="2"/>
        <scheme val="minor"/>
      </rPr>
      <t>based on the context of your MFI – Please consider at least three (3) scenarios including a worst-case scenario. In this worksheet you will work in scenario 1. For examples on how to describe the escenario, please refer to the doc "</t>
    </r>
    <r>
      <rPr>
        <b/>
        <sz val="11"/>
        <color rgb="FFFF0000"/>
        <rFont val="Calibri"/>
        <family val="2"/>
        <scheme val="minor"/>
      </rPr>
      <t>Scenario building tools in view of COVID-1</t>
    </r>
    <r>
      <rPr>
        <sz val="11"/>
        <color rgb="FFFF0000"/>
        <rFont val="Calibri"/>
        <family val="2"/>
        <scheme val="minor"/>
      </rPr>
      <t>9</t>
    </r>
    <r>
      <rPr>
        <sz val="11"/>
        <color theme="1"/>
        <rFont val="Calibri"/>
        <family val="2"/>
        <scheme val="minor"/>
      </rPr>
      <t>" page 4.</t>
    </r>
  </si>
  <si>
    <r>
      <rPr>
        <b/>
        <sz val="11"/>
        <color theme="1"/>
        <rFont val="Calibri"/>
        <family val="2"/>
        <scheme val="minor"/>
      </rPr>
      <t>2</t>
    </r>
    <r>
      <rPr>
        <sz val="11"/>
        <color theme="1"/>
        <rFont val="Calibri"/>
        <family val="2"/>
        <scheme val="minor"/>
      </rPr>
      <t>.</t>
    </r>
    <r>
      <rPr>
        <sz val="7"/>
        <color theme="1"/>
        <rFont val="Times New Roman"/>
        <family val="1"/>
      </rPr>
      <t> </t>
    </r>
    <r>
      <rPr>
        <b/>
        <sz val="11"/>
        <color theme="1"/>
        <rFont val="Calibri"/>
        <family val="2"/>
        <scheme val="minor"/>
      </rPr>
      <t xml:space="preserve">For scenario 1,  describe the assumptions considered </t>
    </r>
    <r>
      <rPr>
        <sz val="11"/>
        <color theme="1"/>
        <rFont val="Calibri"/>
        <family val="2"/>
        <scheme val="minor"/>
      </rPr>
      <t>(for example: full or partial lockdown, how many months for the economy to begin to recover, which sectors of the economy will be most affected and how this will impact on your institution's portfolio, etc).</t>
    </r>
  </si>
  <si>
    <t xml:space="preserve">It is also important to consider the duration of each assumption as this will be reflectedin the Liquidity Gap analysis template.  </t>
  </si>
  <si>
    <r>
      <rPr>
        <b/>
        <sz val="11"/>
        <color theme="1"/>
        <rFont val="Calibri"/>
        <family val="2"/>
        <scheme val="minor"/>
      </rPr>
      <t>3.</t>
    </r>
    <r>
      <rPr>
        <b/>
        <sz val="7"/>
        <color theme="1"/>
        <rFont val="Times New Roman"/>
        <family val="1"/>
      </rPr>
      <t>  </t>
    </r>
    <r>
      <rPr>
        <b/>
        <sz val="11"/>
        <color theme="1"/>
        <rFont val="Calibri"/>
        <family val="2"/>
        <scheme val="minor"/>
      </rPr>
      <t xml:space="preserve">Set the Key Assumptions in terms of  Percentage (%) </t>
    </r>
    <r>
      <rPr>
        <sz val="11"/>
        <color theme="1"/>
        <rFont val="Calibri"/>
        <family val="2"/>
        <scheme val="minor"/>
      </rPr>
      <t>.  Determine the key or most important variables that you use in measuring financial performance of your MFI.  The variables in the template are just examples. For the client collection, it is suggested to segment your clients based on the likelihood that the client segment will make payments based on the "Client Segmentation" defined in the 3rd worksheet.</t>
    </r>
  </si>
  <si>
    <r>
      <rPr>
        <b/>
        <sz val="11"/>
        <color theme="1"/>
        <rFont val="Calibri"/>
        <family val="2"/>
        <scheme val="minor"/>
      </rPr>
      <t>4.</t>
    </r>
    <r>
      <rPr>
        <b/>
        <sz val="7"/>
        <color theme="1"/>
        <rFont val="Times New Roman"/>
        <family val="1"/>
      </rPr>
      <t xml:space="preserve">  </t>
    </r>
    <r>
      <rPr>
        <b/>
        <sz val="11"/>
        <color theme="1"/>
        <rFont val="Calibri"/>
        <family val="2"/>
        <scheme val="minor"/>
      </rPr>
      <t xml:space="preserve">Fill-up the Fund Inflow – </t>
    </r>
    <r>
      <rPr>
        <sz val="11"/>
        <color theme="1"/>
        <rFont val="Calibri"/>
        <family val="2"/>
        <scheme val="minor"/>
      </rPr>
      <t>this is where your assumptions on the new funding will come in, they can be from your Funders, New Capital injection from Shareholders, etc.  This will be a source of your cash inflow.</t>
    </r>
  </si>
  <si>
    <r>
      <rPr>
        <b/>
        <sz val="11"/>
        <color theme="1"/>
        <rFont val="Calibri"/>
        <family val="2"/>
        <scheme val="minor"/>
      </rPr>
      <t>5.</t>
    </r>
    <r>
      <rPr>
        <b/>
        <sz val="7"/>
        <color theme="1"/>
        <rFont val="Times New Roman"/>
        <family val="1"/>
      </rPr>
      <t> </t>
    </r>
    <r>
      <rPr>
        <b/>
        <sz val="11"/>
        <color theme="1"/>
        <rFont val="Calibri"/>
        <family val="2"/>
        <scheme val="minor"/>
      </rPr>
      <t>Fill-up your repayment schedules with your Lenders</t>
    </r>
    <r>
      <rPr>
        <sz val="11"/>
        <color theme="1"/>
        <rFont val="Calibri"/>
        <family val="2"/>
        <scheme val="minor"/>
      </rPr>
      <t>, this will be helpful in projecting your payment obligations and will affect your cash outflow.</t>
    </r>
  </si>
  <si>
    <t xml:space="preserve">Scenario 1: </t>
  </si>
  <si>
    <t>SCENARIO 1 ASSUMPTIONS</t>
  </si>
  <si>
    <t>For scenario 1,  describe the assumptions considered:</t>
  </si>
  <si>
    <t>ASSUMPTIONS</t>
  </si>
  <si>
    <t>Scenario Analysis</t>
  </si>
  <si>
    <t>%</t>
  </si>
  <si>
    <t>Collection: Client segment 1</t>
  </si>
  <si>
    <t>Collection: Client segment 2</t>
  </si>
  <si>
    <t>Collection: Client segment 3</t>
  </si>
  <si>
    <t>Collection: Client segment 4</t>
  </si>
  <si>
    <t xml:space="preserve">Disbursement : New loans </t>
  </si>
  <si>
    <t>Disbursement: Follow up loans</t>
  </si>
  <si>
    <t>Savings Deposit</t>
  </si>
  <si>
    <t>Savings withdrawals</t>
  </si>
  <si>
    <t>Withdrawal of overdraft facilities / spot flash credit</t>
  </si>
  <si>
    <t>Reduction of income (no new loans)</t>
  </si>
  <si>
    <t>Portfolio growth (additional amount)</t>
  </si>
  <si>
    <t>General/Administrative/Operating expense</t>
  </si>
  <si>
    <t>Tax expense</t>
  </si>
  <si>
    <t>Minimum Cash balance</t>
  </si>
  <si>
    <t>Expected Date</t>
  </si>
  <si>
    <t>Amount</t>
  </si>
  <si>
    <t>Funds Inflow</t>
  </si>
  <si>
    <t>Lender 1</t>
  </si>
  <si>
    <t>Lender 2</t>
  </si>
  <si>
    <t>Bridge Funding</t>
  </si>
  <si>
    <t>Capital Injection by Shareholders</t>
  </si>
  <si>
    <t>2020 Principal Repayments</t>
  </si>
  <si>
    <t>Payment Date</t>
  </si>
  <si>
    <t>Principal amount</t>
  </si>
  <si>
    <t>Percentage payment</t>
  </si>
  <si>
    <t xml:space="preserve">Payable </t>
  </si>
  <si>
    <t>Lender Name</t>
  </si>
  <si>
    <t xml:space="preserve"> </t>
  </si>
  <si>
    <t>Lender 3</t>
  </si>
  <si>
    <t>Lender 4</t>
  </si>
  <si>
    <t>Lender 5</t>
  </si>
  <si>
    <t>Lender 6</t>
  </si>
  <si>
    <r>
      <t xml:space="preserve">Creating a gap schedule for liquidity risk means </t>
    </r>
    <r>
      <rPr>
        <u/>
        <sz val="11"/>
        <color theme="1"/>
        <rFont val="Calibri"/>
        <family val="2"/>
        <scheme val="minor"/>
      </rPr>
      <t>pulling apart the balance sheet into time buckets</t>
    </r>
    <r>
      <rPr>
        <sz val="11"/>
        <color theme="1"/>
        <rFont val="Calibri"/>
        <family val="2"/>
        <scheme val="minor"/>
      </rPr>
      <t>, then assigning each type of asset and liability to the time bucket that corresponds to its maturity.</t>
    </r>
  </si>
  <si>
    <t>Step 1. for each of the components of the balance sheet assess their maturity. E.g. cash is immediately available; term deposits according to their duration. Loans from funders likewise.</t>
  </si>
  <si>
    <t>Step 2. Do this for the asset and for the liability side of the B/S and put it in the respective column.</t>
  </si>
  <si>
    <t>Step 3. As a result the asset-liability gap will show up, resulting in positive or negative gaps per column. The last column (being the sum) should show the actual B/S with (extra) the interest receivable and payable</t>
  </si>
  <si>
    <t>Liquidity gap analysis</t>
  </si>
  <si>
    <t>Assets</t>
  </si>
  <si>
    <r>
      <rPr>
        <sz val="11"/>
        <color theme="0"/>
        <rFont val="Calibri"/>
        <family val="2"/>
      </rPr>
      <t xml:space="preserve">≤ </t>
    </r>
    <r>
      <rPr>
        <sz val="11"/>
        <color theme="0"/>
        <rFont val="Calibri"/>
        <family val="2"/>
        <scheme val="minor"/>
      </rPr>
      <t xml:space="preserve"> 1 month</t>
    </r>
  </si>
  <si>
    <t>1 month</t>
  </si>
  <si>
    <t>2 months</t>
  </si>
  <si>
    <t>3 months</t>
  </si>
  <si>
    <t>4 months</t>
  </si>
  <si>
    <t>5 months</t>
  </si>
  <si>
    <t>6 months</t>
  </si>
  <si>
    <t>7 months</t>
  </si>
  <si>
    <t>8 months</t>
  </si>
  <si>
    <t>9 months</t>
  </si>
  <si>
    <t>10 months</t>
  </si>
  <si>
    <t>11 months</t>
  </si>
  <si>
    <t>12 months</t>
  </si>
  <si>
    <t>&gt; 1 year, 
&lt;2 years</t>
  </si>
  <si>
    <t>&gt;2 years, 
&gt;3 years</t>
  </si>
  <si>
    <t>Etcetra..</t>
  </si>
  <si>
    <t>No maturity</t>
  </si>
  <si>
    <t>Total</t>
  </si>
  <si>
    <t>Cash and banks</t>
  </si>
  <si>
    <t>Savings deposits with banks</t>
  </si>
  <si>
    <t xml:space="preserve">Term deposits with Fin. Inst. </t>
  </si>
  <si>
    <t>Client loans</t>
  </si>
  <si>
    <t>Interest receivable</t>
  </si>
  <si>
    <t>Other current assets</t>
  </si>
  <si>
    <t>Tangible and intangible fixed assets</t>
  </si>
  <si>
    <t>Long term investments</t>
  </si>
  <si>
    <t>Total assets</t>
  </si>
  <si>
    <t>Liabilities and equity</t>
  </si>
  <si>
    <t>Guarantee savings/mandatory deposits</t>
  </si>
  <si>
    <t>Voluntary savings</t>
  </si>
  <si>
    <t>Term Deposits/Savings Plans</t>
  </si>
  <si>
    <t>Overdraft facilities</t>
  </si>
  <si>
    <t>Short term borrowing</t>
  </si>
  <si>
    <t>Medium / long term borrowing</t>
  </si>
  <si>
    <t>Interest payable</t>
  </si>
  <si>
    <t>Tax payable</t>
  </si>
  <si>
    <t>Allocation of credit funds</t>
  </si>
  <si>
    <t>Equity / share capital</t>
  </si>
  <si>
    <t>Retained income</t>
  </si>
  <si>
    <t>Total liabilities and equity</t>
  </si>
  <si>
    <t>Asset-liability gap</t>
  </si>
  <si>
    <t>Maturity gap as percentage of equity</t>
  </si>
  <si>
    <t>Cumulative gap</t>
  </si>
  <si>
    <t>Cumulative gap as % of equity</t>
  </si>
  <si>
    <t>Please refer to the excellent CGAP publication of Karla Brom: Asset and Liability Management for Deposit-Taking Microfinance Institutions. The title is a bit misleading as the document is also very helpful for non deposit taking institutions.</t>
  </si>
  <si>
    <t>https://www.cgap.org/sites/default/files/researches/documents/CGAP-Focus-Note-Asset-and-Liability-Management-for-Deposit-Taking-Microfinance-Institutions-Jun-2009.pdf</t>
  </si>
  <si>
    <t>Asset type</t>
  </si>
  <si>
    <t>&lt; 1 month</t>
  </si>
  <si>
    <t>As they mature</t>
  </si>
  <si>
    <t>Liability type</t>
  </si>
  <si>
    <t>Behavioural</t>
  </si>
  <si>
    <t>Cash</t>
  </si>
  <si>
    <t>x</t>
  </si>
  <si>
    <t>Saving deposits</t>
  </si>
  <si>
    <t>X</t>
  </si>
  <si>
    <t>Time deposits</t>
  </si>
  <si>
    <t xml:space="preserve">X </t>
  </si>
  <si>
    <t>Net loan portfolio</t>
  </si>
  <si>
    <t>Loans and interest payable</t>
  </si>
  <si>
    <t>Fixed assets</t>
  </si>
  <si>
    <t>Next month</t>
  </si>
  <si>
    <t>Equity</t>
  </si>
  <si>
    <t>Other assets</t>
  </si>
  <si>
    <t xml:space="preserve">SCENARIO KEY FINANCIAL ASSUMPTIONS   </t>
  </si>
  <si>
    <r>
      <rPr>
        <b/>
        <sz val="11"/>
        <color theme="1"/>
        <rFont val="Calibri"/>
        <family val="2"/>
        <scheme val="minor"/>
      </rPr>
      <t xml:space="preserve">1.  Describe your scenario assumptions </t>
    </r>
    <r>
      <rPr>
        <sz val="11"/>
        <color theme="1"/>
        <rFont val="Calibri"/>
        <family val="2"/>
        <scheme val="minor"/>
      </rPr>
      <t>based on the context of your MFI – Please consider at least three (3) scenarios including a worst-case scenario. In this worksheet you will work in scenario 2. For examples on how to describe the escenario, please refer to the doc "</t>
    </r>
    <r>
      <rPr>
        <sz val="11"/>
        <color rgb="FFFF0000"/>
        <rFont val="Calibri"/>
        <family val="2"/>
        <scheme val="minor"/>
      </rPr>
      <t>Scenario building tools in view of COVID-19</t>
    </r>
    <r>
      <rPr>
        <sz val="11"/>
        <color theme="1"/>
        <rFont val="Calibri"/>
        <family val="2"/>
        <scheme val="minor"/>
      </rPr>
      <t>" page 4.</t>
    </r>
  </si>
  <si>
    <r>
      <rPr>
        <b/>
        <sz val="11"/>
        <color theme="1"/>
        <rFont val="Calibri"/>
        <family val="2"/>
        <scheme val="minor"/>
      </rPr>
      <t>2</t>
    </r>
    <r>
      <rPr>
        <sz val="11"/>
        <color theme="1"/>
        <rFont val="Calibri"/>
        <family val="2"/>
        <scheme val="minor"/>
      </rPr>
      <t>.</t>
    </r>
    <r>
      <rPr>
        <sz val="7"/>
        <color theme="1"/>
        <rFont val="Times New Roman"/>
        <family val="1"/>
      </rPr>
      <t> </t>
    </r>
    <r>
      <rPr>
        <b/>
        <sz val="11"/>
        <color theme="1"/>
        <rFont val="Calibri"/>
        <family val="2"/>
        <scheme val="minor"/>
      </rPr>
      <t xml:space="preserve">For scenario 2,  describe the assumptions considered </t>
    </r>
    <r>
      <rPr>
        <sz val="11"/>
        <color theme="1"/>
        <rFont val="Calibri"/>
        <family val="2"/>
        <scheme val="minor"/>
      </rPr>
      <t>(for example: full or partial lockdown, how many months for the economy to begin to recover, which sectors of the economy will be most affected and how this will impact on your institution's portfolio, etc).</t>
    </r>
  </si>
  <si>
    <t xml:space="preserve">Scenario 2: </t>
  </si>
  <si>
    <t>SCENARIO 2 ASSUMPTIONS</t>
  </si>
  <si>
    <t>For scenario 2,  describe the assumptions considered:</t>
  </si>
  <si>
    <r>
      <rPr>
        <b/>
        <sz val="11"/>
        <color theme="1"/>
        <rFont val="Calibri"/>
        <family val="2"/>
        <scheme val="minor"/>
      </rPr>
      <t xml:space="preserve">1.  Describe your scenario assumptions </t>
    </r>
    <r>
      <rPr>
        <sz val="11"/>
        <color theme="1"/>
        <rFont val="Calibri"/>
        <family val="2"/>
        <scheme val="minor"/>
      </rPr>
      <t>based on the context of your MFI – Please consider at least three (3) scenarios including a worst-case scenario. In this worksheet you will work in scenario3. For examples on how to describe the escenario, please refer to the doc "</t>
    </r>
    <r>
      <rPr>
        <sz val="11"/>
        <color rgb="FFFF0000"/>
        <rFont val="Calibri"/>
        <family val="2"/>
        <scheme val="minor"/>
      </rPr>
      <t>Scenario building tools in view of COVID-19</t>
    </r>
    <r>
      <rPr>
        <sz val="11"/>
        <color theme="1"/>
        <rFont val="Calibri"/>
        <family val="2"/>
        <scheme val="minor"/>
      </rPr>
      <t>" page 4.</t>
    </r>
  </si>
  <si>
    <r>
      <rPr>
        <b/>
        <sz val="11"/>
        <color theme="1"/>
        <rFont val="Calibri"/>
        <family val="2"/>
        <scheme val="minor"/>
      </rPr>
      <t>2</t>
    </r>
    <r>
      <rPr>
        <sz val="11"/>
        <color theme="1"/>
        <rFont val="Calibri"/>
        <family val="2"/>
        <scheme val="minor"/>
      </rPr>
      <t>.</t>
    </r>
    <r>
      <rPr>
        <sz val="7"/>
        <color theme="1"/>
        <rFont val="Times New Roman"/>
        <family val="1"/>
      </rPr>
      <t> </t>
    </r>
    <r>
      <rPr>
        <b/>
        <sz val="11"/>
        <color theme="1"/>
        <rFont val="Calibri"/>
        <family val="2"/>
        <scheme val="minor"/>
      </rPr>
      <t xml:space="preserve">For scenario 3,  describe the assumptions considered </t>
    </r>
    <r>
      <rPr>
        <sz val="11"/>
        <color theme="1"/>
        <rFont val="Calibri"/>
        <family val="2"/>
        <scheme val="minor"/>
      </rPr>
      <t>(for example: full or partial lockdown, how many months for the economy to begin to recover, which sectors of the economy will be most affected and how this will impact on your institution's portfolio, etc).</t>
    </r>
  </si>
  <si>
    <t>Scenario 3:</t>
  </si>
  <si>
    <t>SCENARIO 3 ASSUMPTIONS</t>
  </si>
  <si>
    <t>For scenario 3,  describe the assumptions considered:</t>
  </si>
  <si>
    <t>Scenario Analysis (in %)</t>
  </si>
  <si>
    <t xml:space="preserve">Scenario 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</si>
</sst>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_ * #,##0_ ;_ * \-#,##0_ ;_ * &quot;-&quot;??_ ;_ @_ "/>
    <numFmt numFmtId="166" formatCode="[$-409]d/mmm/yy;@"/>
    <numFmt numFmtId="167" formatCode="_(* #,##0_);_(* \(#,##0\);_(* &quot;-&quot;??_);_(@_)"/>
  </numFmts>
  <fonts count="36">
    <font>
      <sz val="11"/>
      <color theme="1"/>
      <name val="Calibri"/>
      <family val="2"/>
      <scheme val="minor"/>
    </font>
    <font>
      <sz val="11"/>
      <color theme="1"/>
      <name val="Calibri"/>
      <family val="2"/>
      <scheme val="minor"/>
    </font>
    <font>
      <sz val="11"/>
      <color theme="0"/>
      <name val="Calibri"/>
      <family val="2"/>
      <scheme val="minor"/>
    </font>
    <font>
      <b/>
      <sz val="11"/>
      <color theme="0"/>
      <name val="Arial"/>
      <family val="2"/>
    </font>
    <font>
      <sz val="11"/>
      <color theme="0"/>
      <name val="Calibri"/>
      <family val="2"/>
    </font>
    <font>
      <sz val="11"/>
      <color theme="1"/>
      <name val="Arial"/>
      <family val="2"/>
    </font>
    <font>
      <b/>
      <sz val="11"/>
      <color theme="1"/>
      <name val="Arial"/>
      <family val="2"/>
    </font>
    <font>
      <b/>
      <sz val="11"/>
      <color theme="1"/>
      <name val="Calibri"/>
      <family val="2"/>
      <scheme val="minor"/>
    </font>
    <font>
      <sz val="8"/>
      <color theme="1"/>
      <name val="Arial"/>
      <family val="2"/>
    </font>
    <font>
      <b/>
      <sz val="8"/>
      <color theme="1"/>
      <name val="Arial"/>
      <family val="2"/>
    </font>
    <font>
      <sz val="8"/>
      <name val="Arial"/>
      <family val="2"/>
    </font>
    <font>
      <sz val="9"/>
      <color theme="4" tint="-0.249977111117893"/>
      <name val="Arial"/>
      <family val="2"/>
    </font>
    <font>
      <sz val="8"/>
      <color rgb="FF7030A0"/>
      <name val="Arial"/>
      <family val="2"/>
    </font>
    <font>
      <sz val="9"/>
      <color theme="1"/>
      <name val="Arial"/>
      <family val="2"/>
    </font>
    <font>
      <sz val="14"/>
      <color theme="1"/>
      <name val="Calibri"/>
      <family val="2"/>
      <scheme val="minor"/>
    </font>
    <font>
      <b/>
      <sz val="8"/>
      <name val="Arial"/>
      <family val="2"/>
    </font>
    <font>
      <b/>
      <sz val="11"/>
      <color rgb="FF000000"/>
      <name val="Calibri"/>
      <family val="2"/>
      <scheme val="minor"/>
    </font>
    <font>
      <sz val="11"/>
      <color rgb="FF000000"/>
      <name val="Calibri"/>
      <family val="2"/>
      <scheme val="minor"/>
    </font>
    <font>
      <b/>
      <sz val="16"/>
      <color theme="1"/>
      <name val="Calibri"/>
      <family val="2"/>
      <scheme val="minor"/>
    </font>
    <font>
      <b/>
      <sz val="16"/>
      <color rgb="FF000000"/>
      <name val="Calibri"/>
      <family val="2"/>
      <scheme val="minor"/>
    </font>
    <font>
      <u/>
      <sz val="11"/>
      <color theme="1"/>
      <name val="Calibri"/>
      <family val="2"/>
      <scheme val="minor"/>
    </font>
    <font>
      <b/>
      <sz val="14"/>
      <color rgb="FF000000"/>
      <name val="Calibri"/>
      <family val="2"/>
    </font>
    <font>
      <b/>
      <sz val="14"/>
      <color rgb="FF002060"/>
      <name val="Calibri"/>
      <family val="2"/>
    </font>
    <font>
      <sz val="11"/>
      <color rgb="FF000000"/>
      <name val="Calibri"/>
      <family val="2"/>
    </font>
    <font>
      <sz val="11"/>
      <name val="Arial"/>
      <family val="2"/>
    </font>
    <font>
      <sz val="7"/>
      <color theme="1"/>
      <name val="Times New Roman"/>
      <family val="1"/>
    </font>
    <font>
      <b/>
      <i/>
      <sz val="9"/>
      <color theme="1"/>
      <name val="Arial"/>
      <family val="2"/>
    </font>
    <font>
      <i/>
      <sz val="11"/>
      <color theme="1"/>
      <name val="Calibri"/>
      <family val="2"/>
      <scheme val="minor"/>
    </font>
    <font>
      <b/>
      <u/>
      <sz val="11"/>
      <color theme="1"/>
      <name val="Calibri"/>
      <family val="2"/>
      <scheme val="minor"/>
    </font>
    <font>
      <b/>
      <u/>
      <sz val="14"/>
      <color theme="1"/>
      <name val="Calibri"/>
      <family val="2"/>
      <scheme val="minor"/>
    </font>
    <font>
      <b/>
      <u/>
      <sz val="16"/>
      <color theme="1"/>
      <name val="Calibri"/>
      <family val="2"/>
      <scheme val="minor"/>
    </font>
    <font>
      <sz val="10"/>
      <color theme="1"/>
      <name val="Calibri"/>
      <family val="2"/>
      <scheme val="minor"/>
    </font>
    <font>
      <b/>
      <sz val="10"/>
      <color theme="9" tint="-0.249977111117893"/>
      <name val="Calibri"/>
      <family val="2"/>
      <scheme val="minor"/>
    </font>
    <font>
      <b/>
      <sz val="7"/>
      <color theme="1"/>
      <name val="Times New Roman"/>
      <family val="1"/>
    </font>
    <font>
      <sz val="11"/>
      <color rgb="FFFF0000"/>
      <name val="Calibri"/>
      <family val="2"/>
      <scheme val="minor"/>
    </font>
    <font>
      <b/>
      <sz val="11"/>
      <color rgb="FFFF0000"/>
      <name val="Calibri"/>
      <family val="2"/>
      <scheme val="minor"/>
    </font>
  </fonts>
  <fills count="15">
    <fill>
      <patternFill patternType="none"/>
    </fill>
    <fill>
      <patternFill patternType="gray125"/>
    </fill>
    <fill>
      <patternFill patternType="solid">
        <fgColor rgb="FFC00000"/>
        <bgColor indexed="64"/>
      </patternFill>
    </fill>
    <fill>
      <patternFill patternType="solid">
        <fgColor theme="3" tint="0.79998168889431442"/>
        <bgColor indexed="64"/>
      </patternFill>
    </fill>
    <fill>
      <patternFill patternType="solid">
        <fgColor theme="4" tint="0.599963377788628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FFFFFF"/>
        <bgColor indexed="64"/>
      </patternFill>
    </fill>
    <fill>
      <patternFill patternType="solid">
        <fgColor rgb="FFE7E7E7"/>
        <bgColor indexed="64"/>
      </patternFill>
    </fill>
    <fill>
      <patternFill patternType="solid">
        <fgColor rgb="FFFFFF00"/>
        <bgColor indexed="64"/>
      </patternFill>
    </fill>
    <fill>
      <patternFill patternType="solid">
        <fgColor theme="9" tint="0.39997558519241921"/>
        <bgColor indexed="64"/>
      </patternFill>
    </fill>
    <fill>
      <patternFill patternType="solid">
        <fgColor rgb="FFFF0000"/>
        <bgColor indexed="64"/>
      </patternFill>
    </fill>
    <fill>
      <patternFill patternType="solid">
        <fgColor theme="7"/>
        <bgColor indexed="64"/>
      </patternFill>
    </fill>
  </fills>
  <borders count="25">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indexed="64"/>
      </top>
      <bottom style="double">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rgb="FF000000"/>
      </top>
      <bottom style="medium">
        <color rgb="FF000000"/>
      </bottom>
      <diagonal/>
    </border>
    <border>
      <left/>
      <right/>
      <top style="medium">
        <color rgb="FF000000"/>
      </top>
      <bottom/>
      <diagonal/>
    </border>
    <border>
      <left/>
      <right/>
      <top/>
      <bottom style="medium">
        <color rgb="FF000000"/>
      </bottom>
      <diagonal/>
    </border>
    <border>
      <left style="thin">
        <color auto="1"/>
      </left>
      <right style="thin">
        <color auto="1"/>
      </right>
      <top style="thin">
        <color auto="1"/>
      </top>
      <bottom style="medium">
        <color indexed="64"/>
      </bottom>
      <diagonal/>
    </border>
    <border>
      <left/>
      <right style="thin">
        <color auto="1"/>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cellStyleXfs>
  <cellXfs count="158">
    <xf numFmtId="0" fontId="0" fillId="0" borderId="0" xfId="0"/>
    <xf numFmtId="0" fontId="0" fillId="3" borderId="2" xfId="0" applyFill="1" applyBorder="1"/>
    <xf numFmtId="0" fontId="0" fillId="3" borderId="3" xfId="0" applyFill="1" applyBorder="1"/>
    <xf numFmtId="0" fontId="0" fillId="4" borderId="1" xfId="0" applyFill="1" applyBorder="1"/>
    <xf numFmtId="0" fontId="0" fillId="4" borderId="3" xfId="0" applyFill="1" applyBorder="1"/>
    <xf numFmtId="0" fontId="0" fillId="3" borderId="4" xfId="0" applyFill="1" applyBorder="1"/>
    <xf numFmtId="165" fontId="5" fillId="0" borderId="5" xfId="1" applyNumberFormat="1" applyFont="1" applyBorder="1"/>
    <xf numFmtId="165" fontId="0" fillId="0" borderId="0" xfId="1" applyNumberFormat="1" applyFont="1"/>
    <xf numFmtId="165" fontId="0" fillId="3" borderId="2" xfId="1" applyNumberFormat="1" applyFont="1" applyFill="1" applyBorder="1"/>
    <xf numFmtId="165" fontId="0" fillId="3" borderId="3" xfId="1" applyNumberFormat="1" applyFont="1" applyFill="1" applyBorder="1"/>
    <xf numFmtId="165" fontId="0" fillId="4" borderId="1" xfId="1" applyNumberFormat="1" applyFont="1" applyFill="1" applyBorder="1"/>
    <xf numFmtId="165" fontId="0" fillId="0" borderId="0" xfId="0" applyNumberFormat="1"/>
    <xf numFmtId="9" fontId="0" fillId="3" borderId="4" xfId="2" applyFont="1" applyFill="1" applyBorder="1"/>
    <xf numFmtId="9" fontId="0" fillId="4" borderId="3" xfId="2" applyFont="1" applyFill="1" applyBorder="1"/>
    <xf numFmtId="0" fontId="7" fillId="0" borderId="0" xfId="0" applyFont="1"/>
    <xf numFmtId="0" fontId="8" fillId="0" borderId="0" xfId="0" applyFont="1"/>
    <xf numFmtId="0" fontId="9" fillId="0" borderId="0" xfId="0" applyFont="1"/>
    <xf numFmtId="0" fontId="9" fillId="0" borderId="0" xfId="0" applyFont="1" applyAlignment="1">
      <alignment horizontal="left"/>
    </xf>
    <xf numFmtId="0" fontId="9" fillId="6" borderId="5" xfId="0" applyFont="1" applyFill="1" applyBorder="1" applyAlignment="1">
      <alignment horizontal="center"/>
    </xf>
    <xf numFmtId="9" fontId="11" fillId="5" borderId="5" xfId="2" applyFont="1" applyFill="1" applyBorder="1" applyAlignment="1">
      <alignment horizontal="right" vertical="center"/>
    </xf>
    <xf numFmtId="167" fontId="11" fillId="5" borderId="5" xfId="1" applyNumberFormat="1" applyFont="1" applyFill="1" applyBorder="1" applyAlignment="1">
      <alignment horizontal="right" vertical="center"/>
    </xf>
    <xf numFmtId="167" fontId="8" fillId="0" borderId="0" xfId="0" applyNumberFormat="1" applyFont="1"/>
    <xf numFmtId="0" fontId="8" fillId="0" borderId="0" xfId="0" applyFont="1" applyAlignment="1">
      <alignment horizontal="left" indent="1"/>
    </xf>
    <xf numFmtId="166" fontId="12" fillId="5" borderId="5" xfId="0" applyNumberFormat="1" applyFont="1" applyFill="1" applyBorder="1" applyAlignment="1">
      <alignment horizontal="center"/>
    </xf>
    <xf numFmtId="0" fontId="8" fillId="0" borderId="0" xfId="0" applyFont="1" applyProtection="1">
      <protection locked="0"/>
    </xf>
    <xf numFmtId="167" fontId="8" fillId="0" borderId="0" xfId="1" applyNumberFormat="1" applyFont="1"/>
    <xf numFmtId="0" fontId="13" fillId="0" borderId="5" xfId="0" applyFont="1" applyBorder="1"/>
    <xf numFmtId="15" fontId="13" fillId="0" borderId="5" xfId="0" applyNumberFormat="1" applyFont="1" applyBorder="1"/>
    <xf numFmtId="167" fontId="13" fillId="0" borderId="5" xfId="1" applyNumberFormat="1" applyFont="1" applyBorder="1"/>
    <xf numFmtId="9" fontId="11" fillId="0" borderId="5" xfId="2" applyFont="1" applyFill="1" applyBorder="1" applyAlignment="1">
      <alignment horizontal="right" vertical="center"/>
    </xf>
    <xf numFmtId="0" fontId="14" fillId="0" borderId="0" xfId="0" applyFont="1"/>
    <xf numFmtId="9" fontId="11" fillId="0" borderId="7" xfId="2" applyFont="1" applyFill="1" applyBorder="1" applyAlignment="1">
      <alignment horizontal="right" vertical="center"/>
    </xf>
    <xf numFmtId="167" fontId="11" fillId="5" borderId="8" xfId="1" applyNumberFormat="1" applyFont="1" applyFill="1" applyBorder="1" applyAlignment="1">
      <alignment horizontal="right" vertical="center"/>
    </xf>
    <xf numFmtId="9" fontId="8" fillId="0" borderId="5" xfId="0" applyNumberFormat="1" applyFont="1" applyBorder="1"/>
    <xf numFmtId="0" fontId="9" fillId="7" borderId="5" xfId="0" applyFont="1" applyFill="1" applyBorder="1" applyAlignment="1">
      <alignment horizontal="center"/>
    </xf>
    <xf numFmtId="0" fontId="15" fillId="7" borderId="1" xfId="0" applyFont="1" applyFill="1" applyBorder="1"/>
    <xf numFmtId="0" fontId="15" fillId="7" borderId="0" xfId="0" applyFont="1" applyFill="1" applyAlignment="1">
      <alignment horizontal="left"/>
    </xf>
    <xf numFmtId="0" fontId="3" fillId="2" borderId="1" xfId="3" applyFont="1" applyFill="1" applyBorder="1" applyAlignment="1">
      <alignment horizontal="center" vertical="center" wrapText="1"/>
    </xf>
    <xf numFmtId="15" fontId="2" fillId="2" borderId="0" xfId="3" applyNumberFormat="1" applyFont="1" applyFill="1" applyAlignment="1">
      <alignment horizontal="center" vertical="center" wrapText="1"/>
    </xf>
    <xf numFmtId="15" fontId="4" fillId="2" borderId="0" xfId="3" applyNumberFormat="1" applyFont="1" applyFill="1" applyAlignment="1">
      <alignment horizontal="center" vertical="center" wrapText="1"/>
    </xf>
    <xf numFmtId="0" fontId="0" fillId="0" borderId="0" xfId="0" applyAlignment="1">
      <alignment horizontal="center" vertical="center" wrapText="1"/>
    </xf>
    <xf numFmtId="0" fontId="0" fillId="8" borderId="0" xfId="0" applyFill="1"/>
    <xf numFmtId="165" fontId="5" fillId="8" borderId="5" xfId="1" applyNumberFormat="1" applyFont="1" applyFill="1" applyBorder="1"/>
    <xf numFmtId="0" fontId="0" fillId="8" borderId="2" xfId="0" applyFill="1" applyBorder="1"/>
    <xf numFmtId="165" fontId="6" fillId="8" borderId="6" xfId="1" applyNumberFormat="1" applyFont="1" applyFill="1" applyBorder="1"/>
    <xf numFmtId="165" fontId="0" fillId="8" borderId="0" xfId="0" applyNumberFormat="1" applyFill="1"/>
    <xf numFmtId="0" fontId="3" fillId="8" borderId="1" xfId="3" applyFont="1" applyFill="1" applyBorder="1" applyAlignment="1">
      <alignment horizontal="center" vertical="center"/>
    </xf>
    <xf numFmtId="0" fontId="3" fillId="8" borderId="1" xfId="3" applyFont="1" applyFill="1" applyBorder="1" applyAlignment="1">
      <alignment vertical="center"/>
    </xf>
    <xf numFmtId="0" fontId="16" fillId="9" borderId="9" xfId="0" applyFont="1" applyFill="1" applyBorder="1" applyAlignment="1">
      <alignment horizontal="center" vertical="center" wrapText="1"/>
    </xf>
    <xf numFmtId="0" fontId="16" fillId="9" borderId="10" xfId="0" applyFont="1" applyFill="1" applyBorder="1" applyAlignment="1">
      <alignment horizontal="center" vertical="center" wrapText="1"/>
    </xf>
    <xf numFmtId="0" fontId="16" fillId="9" borderId="11" xfId="0" applyFont="1" applyFill="1" applyBorder="1" applyAlignment="1">
      <alignment horizontal="center" vertical="center" wrapText="1"/>
    </xf>
    <xf numFmtId="0" fontId="17" fillId="9" borderId="10" xfId="0" applyFont="1" applyFill="1" applyBorder="1" applyAlignment="1">
      <alignment vertical="center" wrapText="1"/>
    </xf>
    <xf numFmtId="0" fontId="17" fillId="9" borderId="12" xfId="0" applyFont="1" applyFill="1" applyBorder="1" applyAlignment="1">
      <alignment vertical="center" wrapText="1"/>
    </xf>
    <xf numFmtId="0" fontId="7" fillId="0" borderId="0" xfId="0" applyFont="1" applyAlignment="1">
      <alignment horizontal="center"/>
    </xf>
    <xf numFmtId="0" fontId="19" fillId="9" borderId="9" xfId="0" applyFont="1" applyFill="1" applyBorder="1" applyAlignment="1">
      <alignment horizontal="center" vertical="center" wrapText="1"/>
    </xf>
    <xf numFmtId="0" fontId="18" fillId="0" borderId="9" xfId="0" applyFont="1" applyBorder="1" applyAlignment="1">
      <alignment horizontal="center" vertical="center"/>
    </xf>
    <xf numFmtId="0" fontId="7" fillId="0" borderId="9" xfId="0" applyFont="1" applyBorder="1" applyAlignment="1">
      <alignment horizontal="center" vertical="center" wrapText="1"/>
    </xf>
    <xf numFmtId="0" fontId="21" fillId="0" borderId="14" xfId="0" applyFont="1" applyBorder="1" applyAlignment="1">
      <alignment horizontal="left" vertical="center" wrapText="1" readingOrder="1"/>
    </xf>
    <xf numFmtId="0" fontId="22" fillId="0" borderId="14" xfId="0" applyFont="1" applyBorder="1" applyAlignment="1">
      <alignment horizontal="center" vertical="center" wrapText="1" readingOrder="1"/>
    </xf>
    <xf numFmtId="0" fontId="21" fillId="0" borderId="14" xfId="0" applyFont="1" applyBorder="1" applyAlignment="1">
      <alignment horizontal="center" vertical="center" wrapText="1" readingOrder="1"/>
    </xf>
    <xf numFmtId="0" fontId="23" fillId="10" borderId="15" xfId="0" applyFont="1" applyFill="1" applyBorder="1" applyAlignment="1">
      <alignment horizontal="left" vertical="center" wrapText="1" readingOrder="1"/>
    </xf>
    <xf numFmtId="0" fontId="23" fillId="10" borderId="15" xfId="0" applyFont="1" applyFill="1" applyBorder="1" applyAlignment="1">
      <alignment horizontal="center" vertical="center" wrapText="1" readingOrder="1"/>
    </xf>
    <xf numFmtId="0" fontId="24" fillId="10" borderId="15" xfId="0" applyFont="1" applyFill="1" applyBorder="1" applyAlignment="1">
      <alignment horizontal="center" vertical="top" wrapText="1"/>
    </xf>
    <xf numFmtId="0" fontId="0" fillId="0" borderId="0" xfId="0" applyFont="1"/>
    <xf numFmtId="0" fontId="23" fillId="0" borderId="0" xfId="0" applyFont="1" applyAlignment="1">
      <alignment horizontal="left" vertical="center" wrapText="1" readingOrder="1"/>
    </xf>
    <xf numFmtId="0" fontId="24" fillId="0" borderId="0" xfId="0" applyFont="1" applyAlignment="1">
      <alignment horizontal="center" vertical="top" wrapText="1"/>
    </xf>
    <xf numFmtId="0" fontId="23" fillId="0" borderId="0" xfId="0" applyFont="1" applyAlignment="1">
      <alignment horizontal="center" vertical="center" wrapText="1" readingOrder="1"/>
    </xf>
    <xf numFmtId="0" fontId="23" fillId="10" borderId="0" xfId="0" applyFont="1" applyFill="1" applyAlignment="1">
      <alignment horizontal="left" vertical="center" wrapText="1" readingOrder="1"/>
    </xf>
    <xf numFmtId="0" fontId="24" fillId="10" borderId="0" xfId="0" applyFont="1" applyFill="1" applyAlignment="1">
      <alignment horizontal="center" vertical="top" wrapText="1"/>
    </xf>
    <xf numFmtId="0" fontId="23" fillId="10" borderId="0" xfId="0" applyFont="1" applyFill="1" applyAlignment="1">
      <alignment horizontal="center" vertical="center" wrapText="1" readingOrder="1"/>
    </xf>
    <xf numFmtId="0" fontId="23" fillId="0" borderId="16" xfId="0" applyFont="1" applyBorder="1" applyAlignment="1">
      <alignment horizontal="left" vertical="center" wrapText="1" readingOrder="1"/>
    </xf>
    <xf numFmtId="0" fontId="24" fillId="0" borderId="16" xfId="0" applyFont="1" applyBorder="1" applyAlignment="1">
      <alignment horizontal="center" vertical="top" wrapText="1"/>
    </xf>
    <xf numFmtId="0" fontId="23" fillId="0" borderId="16" xfId="0" applyFont="1" applyBorder="1" applyAlignment="1">
      <alignment horizontal="center" vertical="center" wrapText="1" readingOrder="1"/>
    </xf>
    <xf numFmtId="0" fontId="7" fillId="0" borderId="0" xfId="0" applyFont="1" applyAlignment="1"/>
    <xf numFmtId="0" fontId="0" fillId="0" borderId="0" xfId="0" applyAlignment="1">
      <alignment horizontal="left" vertical="center" indent="4"/>
    </xf>
    <xf numFmtId="0" fontId="27" fillId="0" borderId="0" xfId="0" applyFont="1"/>
    <xf numFmtId="0" fontId="18" fillId="0" borderId="11" xfId="0" applyFont="1" applyBorder="1" applyAlignment="1">
      <alignment horizontal="center"/>
    </xf>
    <xf numFmtId="0" fontId="13" fillId="0" borderId="0" xfId="0" applyFont="1" applyBorder="1"/>
    <xf numFmtId="0" fontId="13" fillId="0" borderId="17" xfId="0" applyFont="1" applyBorder="1"/>
    <xf numFmtId="0" fontId="10" fillId="0" borderId="0" xfId="0" applyFont="1" applyFill="1"/>
    <xf numFmtId="167" fontId="10" fillId="0" borderId="0" xfId="1" applyNumberFormat="1" applyFont="1" applyFill="1"/>
    <xf numFmtId="0" fontId="0" fillId="0" borderId="0" xfId="0" applyAlignment="1">
      <alignment wrapText="1"/>
    </xf>
    <xf numFmtId="0" fontId="7" fillId="0" borderId="0" xfId="0" applyFont="1" applyAlignment="1">
      <alignment wrapText="1"/>
    </xf>
    <xf numFmtId="0" fontId="7" fillId="7" borderId="5" xfId="0" applyFont="1" applyFill="1" applyBorder="1" applyAlignment="1">
      <alignment horizontal="center" wrapText="1"/>
    </xf>
    <xf numFmtId="0" fontId="0" fillId="0" borderId="5" xfId="0" applyBorder="1"/>
    <xf numFmtId="0" fontId="7" fillId="7" borderId="5" xfId="0" applyFont="1" applyFill="1" applyBorder="1" applyAlignment="1">
      <alignment horizontal="center" vertical="center" wrapText="1"/>
    </xf>
    <xf numFmtId="0" fontId="28" fillId="0" borderId="0" xfId="0" applyFont="1"/>
    <xf numFmtId="0" fontId="29" fillId="0" borderId="0" xfId="0" applyFont="1"/>
    <xf numFmtId="0" fontId="30" fillId="0" borderId="0" xfId="0" applyFont="1"/>
    <xf numFmtId="0" fontId="0" fillId="0" borderId="0" xfId="0" applyAlignment="1">
      <alignment vertical="center"/>
    </xf>
    <xf numFmtId="0" fontId="28" fillId="0" borderId="0" xfId="0" applyFont="1" applyAlignment="1">
      <alignment vertical="center"/>
    </xf>
    <xf numFmtId="0" fontId="18" fillId="0" borderId="0" xfId="0" applyFont="1"/>
    <xf numFmtId="0" fontId="7" fillId="0" borderId="0" xfId="0" applyFont="1" applyAlignment="1">
      <alignment vertical="center"/>
    </xf>
    <xf numFmtId="0" fontId="31" fillId="11" borderId="20" xfId="0" applyFont="1" applyFill="1" applyBorder="1" applyAlignment="1"/>
    <xf numFmtId="0" fontId="31" fillId="11" borderId="22" xfId="0" applyFont="1" applyFill="1" applyBorder="1" applyAlignment="1"/>
    <xf numFmtId="0" fontId="31" fillId="11" borderId="19" xfId="0" applyFont="1" applyFill="1" applyBorder="1" applyAlignment="1"/>
    <xf numFmtId="0" fontId="31" fillId="11" borderId="21" xfId="0" applyFont="1" applyFill="1" applyBorder="1" applyAlignment="1"/>
    <xf numFmtId="0" fontId="31" fillId="12" borderId="19" xfId="0" applyFont="1" applyFill="1" applyBorder="1" applyAlignment="1"/>
    <xf numFmtId="0" fontId="31" fillId="12" borderId="21" xfId="0" applyFont="1" applyFill="1" applyBorder="1" applyAlignment="1"/>
    <xf numFmtId="0" fontId="31" fillId="11" borderId="0" xfId="0" applyFont="1" applyFill="1" applyBorder="1" applyAlignment="1"/>
    <xf numFmtId="0" fontId="31" fillId="11" borderId="18" xfId="0" applyFont="1" applyFill="1" applyBorder="1" applyAlignment="1"/>
    <xf numFmtId="0" fontId="31" fillId="12" borderId="0" xfId="0" applyFont="1" applyFill="1" applyBorder="1" applyAlignment="1"/>
    <xf numFmtId="0" fontId="31" fillId="12" borderId="18" xfId="0" applyFont="1" applyFill="1" applyBorder="1" applyAlignment="1"/>
    <xf numFmtId="0" fontId="31" fillId="11" borderId="23" xfId="0" applyFont="1" applyFill="1" applyBorder="1" applyAlignment="1"/>
    <xf numFmtId="0" fontId="31" fillId="11" borderId="1" xfId="0" applyFont="1" applyFill="1" applyBorder="1" applyAlignment="1"/>
    <xf numFmtId="0" fontId="31" fillId="11" borderId="24" xfId="0" applyFont="1" applyFill="1" applyBorder="1" applyAlignment="1"/>
    <xf numFmtId="0" fontId="31" fillId="13" borderId="22" xfId="0" applyFont="1" applyFill="1" applyBorder="1" applyAlignment="1"/>
    <xf numFmtId="0" fontId="31" fillId="13" borderId="0" xfId="0" applyFont="1" applyFill="1" applyBorder="1" applyAlignment="1"/>
    <xf numFmtId="0" fontId="31" fillId="14" borderId="20" xfId="0" applyFont="1" applyFill="1" applyBorder="1" applyAlignment="1"/>
    <xf numFmtId="0" fontId="31" fillId="14" borderId="19" xfId="0" applyFont="1" applyFill="1" applyBorder="1" applyAlignment="1"/>
    <xf numFmtId="0" fontId="31" fillId="14" borderId="21" xfId="0" applyFont="1" applyFill="1" applyBorder="1" applyAlignment="1"/>
    <xf numFmtId="0" fontId="31" fillId="14" borderId="22" xfId="0" applyFont="1" applyFill="1" applyBorder="1" applyAlignment="1"/>
    <xf numFmtId="0" fontId="31" fillId="14" borderId="0" xfId="0" applyFont="1" applyFill="1" applyBorder="1" applyAlignment="1"/>
    <xf numFmtId="0" fontId="31" fillId="14" borderId="18" xfId="0" applyFont="1" applyFill="1" applyBorder="1" applyAlignment="1"/>
    <xf numFmtId="0" fontId="31" fillId="13" borderId="23" xfId="0" applyFont="1" applyFill="1" applyBorder="1" applyAlignment="1"/>
    <xf numFmtId="0" fontId="31" fillId="13" borderId="1" xfId="0" applyFont="1" applyFill="1" applyBorder="1" applyAlignment="1"/>
    <xf numFmtId="0" fontId="31" fillId="14" borderId="23" xfId="0" applyFont="1" applyFill="1" applyBorder="1" applyAlignment="1"/>
    <xf numFmtId="0" fontId="31" fillId="14" borderId="1" xfId="0" applyFont="1" applyFill="1" applyBorder="1" applyAlignment="1"/>
    <xf numFmtId="0" fontId="31" fillId="14" borderId="24" xfId="0" applyFont="1" applyFill="1" applyBorder="1" applyAlignment="1"/>
    <xf numFmtId="0" fontId="31" fillId="0" borderId="0" xfId="0" applyFont="1" applyBorder="1" applyAlignment="1">
      <alignment vertical="top" wrapText="1"/>
    </xf>
    <xf numFmtId="0" fontId="32" fillId="0" borderId="0" xfId="0" applyFont="1" applyBorder="1"/>
    <xf numFmtId="0" fontId="0" fillId="0" borderId="0" xfId="0" applyBorder="1"/>
    <xf numFmtId="0" fontId="26" fillId="0" borderId="0" xfId="0" applyFont="1" applyFill="1" applyBorder="1"/>
    <xf numFmtId="0" fontId="9" fillId="0" borderId="22" xfId="0" applyFont="1" applyFill="1" applyBorder="1" applyAlignment="1">
      <alignment horizontal="center"/>
    </xf>
    <xf numFmtId="0" fontId="9" fillId="0" borderId="0" xfId="0" applyFont="1" applyFill="1" applyBorder="1" applyAlignment="1">
      <alignment horizontal="center"/>
    </xf>
    <xf numFmtId="0" fontId="8" fillId="0" borderId="0" xfId="0" applyFont="1" applyFill="1" applyBorder="1"/>
    <xf numFmtId="9" fontId="11" fillId="0" borderId="22" xfId="2" applyFont="1" applyFill="1" applyBorder="1" applyAlignment="1">
      <alignment horizontal="right" vertical="center"/>
    </xf>
    <xf numFmtId="9" fontId="11" fillId="0" borderId="0" xfId="2" applyFont="1" applyFill="1" applyBorder="1" applyAlignment="1">
      <alignment horizontal="right" vertical="center"/>
    </xf>
    <xf numFmtId="9" fontId="8" fillId="0" borderId="22" xfId="0" applyNumberFormat="1" applyFont="1" applyFill="1" applyBorder="1"/>
    <xf numFmtId="9" fontId="8" fillId="0" borderId="0" xfId="0" applyNumberFormat="1" applyFont="1" applyFill="1" applyBorder="1"/>
    <xf numFmtId="167" fontId="11" fillId="0" borderId="22" xfId="1" applyNumberFormat="1" applyFont="1" applyFill="1" applyBorder="1" applyAlignment="1">
      <alignment horizontal="right" vertical="center"/>
    </xf>
    <xf numFmtId="167" fontId="11" fillId="0" borderId="0" xfId="1" applyNumberFormat="1" applyFont="1" applyFill="1" applyBorder="1" applyAlignment="1">
      <alignment horizontal="right" vertical="center"/>
    </xf>
    <xf numFmtId="167" fontId="8" fillId="0" borderId="0" xfId="0" applyNumberFormat="1" applyFont="1" applyFill="1" applyBorder="1"/>
    <xf numFmtId="0" fontId="31" fillId="0" borderId="0" xfId="0" applyFont="1" applyFill="1" applyBorder="1" applyAlignment="1">
      <alignment vertical="top" wrapText="1"/>
    </xf>
    <xf numFmtId="0" fontId="0" fillId="0" borderId="0" xfId="0" applyAlignment="1"/>
    <xf numFmtId="0" fontId="18" fillId="0" borderId="10" xfId="0" applyFont="1" applyBorder="1" applyAlignment="1">
      <alignment horizontal="center" vertical="center"/>
    </xf>
    <xf numFmtId="0" fontId="0" fillId="0" borderId="0" xfId="0" applyAlignment="1">
      <alignment horizontal="left" vertical="center" wrapText="1"/>
    </xf>
    <xf numFmtId="0" fontId="18" fillId="0" borderId="13" xfId="0" applyFont="1" applyBorder="1" applyAlignment="1">
      <alignment horizontal="center" vertical="center"/>
    </xf>
    <xf numFmtId="0" fontId="18" fillId="0" borderId="11" xfId="0" applyFont="1" applyBorder="1" applyAlignment="1">
      <alignment horizontal="center" vertical="center"/>
    </xf>
    <xf numFmtId="0" fontId="0" fillId="0" borderId="0" xfId="0" applyAlignment="1">
      <alignment horizontal="left" vertical="center" wrapText="1"/>
    </xf>
    <xf numFmtId="0" fontId="7" fillId="0" borderId="0" xfId="0" applyFont="1" applyAlignment="1">
      <alignment horizontal="left" vertical="center" wrapText="1"/>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0" xfId="0" applyAlignment="1">
      <alignment horizontal="center"/>
    </xf>
    <xf numFmtId="0" fontId="0" fillId="0" borderId="0" xfId="0" applyAlignment="1">
      <alignment horizontal="center" vertical="center" textRotation="90" wrapText="1"/>
    </xf>
    <xf numFmtId="0" fontId="0" fillId="0" borderId="19" xfId="0" applyBorder="1" applyAlignment="1">
      <alignment horizontal="center"/>
    </xf>
    <xf numFmtId="0" fontId="0" fillId="0" borderId="0" xfId="0" applyBorder="1" applyAlignment="1">
      <alignment horizontal="center"/>
    </xf>
    <xf numFmtId="0" fontId="0" fillId="0" borderId="0" xfId="0" applyAlignment="1">
      <alignment horizontal="left" vertical="center"/>
    </xf>
    <xf numFmtId="0" fontId="9" fillId="0" borderId="20" xfId="0" applyFont="1" applyBorder="1" applyAlignment="1">
      <alignment horizontal="left" wrapText="1"/>
    </xf>
    <xf numFmtId="0" fontId="9" fillId="0" borderId="19" xfId="0" applyFont="1" applyBorder="1" applyAlignment="1">
      <alignment horizontal="left" wrapText="1"/>
    </xf>
    <xf numFmtId="0" fontId="9" fillId="0" borderId="21" xfId="0" applyFont="1" applyBorder="1" applyAlignment="1">
      <alignment horizontal="left" wrapText="1"/>
    </xf>
    <xf numFmtId="0" fontId="9" fillId="0" borderId="22" xfId="0" applyFont="1" applyBorder="1" applyAlignment="1">
      <alignment horizontal="left" wrapText="1"/>
    </xf>
    <xf numFmtId="0" fontId="9" fillId="0" borderId="0" xfId="0" applyFont="1" applyBorder="1" applyAlignment="1">
      <alignment horizontal="left" wrapText="1"/>
    </xf>
    <xf numFmtId="0" fontId="9" fillId="0" borderId="18" xfId="0" applyFont="1" applyBorder="1" applyAlignment="1">
      <alignment horizontal="left" wrapText="1"/>
    </xf>
    <xf numFmtId="0" fontId="9" fillId="0" borderId="23" xfId="0" applyFont="1" applyBorder="1" applyAlignment="1">
      <alignment horizontal="left" wrapText="1"/>
    </xf>
    <xf numFmtId="0" fontId="9" fillId="0" borderId="1" xfId="0" applyFont="1" applyBorder="1" applyAlignment="1">
      <alignment horizontal="left" wrapText="1"/>
    </xf>
    <xf numFmtId="0" fontId="9" fillId="0" borderId="24" xfId="0" applyFont="1" applyBorder="1" applyAlignment="1">
      <alignment horizontal="left" wrapText="1"/>
    </xf>
    <xf numFmtId="0" fontId="0" fillId="0" borderId="0" xfId="0" applyFont="1" applyAlignment="1">
      <alignment horizontal="left" vertical="center" wrapText="1"/>
    </xf>
  </cellXfs>
  <cellStyles count="4">
    <cellStyle name="Milliers" xfId="1" builtinId="3"/>
    <cellStyle name="Normal" xfId="0" builtinId="0"/>
    <cellStyle name="Normal 5" xfId="3" xr:uid="{00000000-0005-0000-0000-00000200000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495300</xdr:colOff>
      <xdr:row>8</xdr:row>
      <xdr:rowOff>171450</xdr:rowOff>
    </xdr:from>
    <xdr:to>
      <xdr:col>7</xdr:col>
      <xdr:colOff>437515</xdr:colOff>
      <xdr:row>17</xdr:row>
      <xdr:rowOff>168275</xdr:rowOff>
    </xdr:to>
    <xdr:pic>
      <xdr:nvPicPr>
        <xdr:cNvPr id="2" name="Afbeelding 2">
          <a:extLst>
            <a:ext uri="{FF2B5EF4-FFF2-40B4-BE49-F238E27FC236}">
              <a16:creationId xmlns:a16="http://schemas.microsoft.com/office/drawing/2014/main" id="{1464A7B6-0B66-47B6-8ABE-6B3664A3C0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1390650"/>
          <a:ext cx="4209415" cy="171132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6"/>
  <sheetViews>
    <sheetView showGridLines="0" workbookViewId="0">
      <pane ySplit="1" topLeftCell="A2" activePane="bottomLeft" state="frozen"/>
      <selection pane="bottomLeft" activeCell="E9" sqref="E9"/>
    </sheetView>
  </sheetViews>
  <sheetFormatPr defaultColWidth="8.7109375" defaultRowHeight="15"/>
  <cols>
    <col min="2" max="2" width="14.7109375" style="81" customWidth="1"/>
    <col min="3" max="13" width="20.7109375" customWidth="1"/>
  </cols>
  <sheetData>
    <row r="1" spans="1:13" ht="21">
      <c r="A1" s="88" t="s">
        <v>0</v>
      </c>
    </row>
    <row r="2" spans="1:13">
      <c r="A2" s="14" t="s">
        <v>1</v>
      </c>
    </row>
    <row r="3" spans="1:13">
      <c r="A3" s="90" t="s">
        <v>2</v>
      </c>
    </row>
    <row r="4" spans="1:13">
      <c r="A4" t="s">
        <v>3</v>
      </c>
    </row>
    <row r="5" spans="1:13">
      <c r="A5" t="s">
        <v>4</v>
      </c>
    </row>
    <row r="6" spans="1:13">
      <c r="A6" s="90" t="s">
        <v>5</v>
      </c>
    </row>
    <row r="7" spans="1:13" s="134" customFormat="1">
      <c r="A7" s="134" t="s">
        <v>6</v>
      </c>
    </row>
    <row r="8" spans="1:13">
      <c r="A8" t="s">
        <v>7</v>
      </c>
    </row>
    <row r="9" spans="1:13">
      <c r="A9" t="s">
        <v>8</v>
      </c>
    </row>
    <row r="10" spans="1:13">
      <c r="A10" t="s">
        <v>9</v>
      </c>
    </row>
    <row r="11" spans="1:13">
      <c r="A11" t="s">
        <v>10</v>
      </c>
    </row>
    <row r="13" spans="1:13" ht="30">
      <c r="B13" s="83" t="s">
        <v>11</v>
      </c>
      <c r="C13" s="83" t="s">
        <v>12</v>
      </c>
      <c r="D13" s="83" t="s">
        <v>13</v>
      </c>
      <c r="E13" s="83" t="s">
        <v>14</v>
      </c>
      <c r="F13" s="83" t="s">
        <v>15</v>
      </c>
      <c r="G13" s="83" t="s">
        <v>16</v>
      </c>
      <c r="H13" s="83" t="s">
        <v>17</v>
      </c>
      <c r="I13" s="83" t="s">
        <v>18</v>
      </c>
      <c r="J13" s="82"/>
      <c r="K13" s="82"/>
      <c r="L13" s="82"/>
      <c r="M13" s="82"/>
    </row>
    <row r="14" spans="1:13" ht="30" customHeight="1">
      <c r="B14" s="85" t="s">
        <v>19</v>
      </c>
      <c r="C14" s="84"/>
      <c r="D14" s="84"/>
      <c r="E14" s="84"/>
      <c r="F14" s="84"/>
      <c r="G14" s="84"/>
      <c r="H14" s="84"/>
      <c r="I14" s="84"/>
    </row>
    <row r="15" spans="1:13" ht="30" customHeight="1">
      <c r="B15" s="85" t="s">
        <v>20</v>
      </c>
      <c r="C15" s="84"/>
      <c r="D15" s="84"/>
      <c r="E15" s="84"/>
      <c r="F15" s="84"/>
      <c r="G15" s="84"/>
      <c r="H15" s="84"/>
      <c r="I15" s="84"/>
    </row>
    <row r="16" spans="1:13" ht="30" customHeight="1">
      <c r="B16" s="85" t="s">
        <v>21</v>
      </c>
      <c r="C16" s="84"/>
      <c r="D16" s="84"/>
      <c r="E16" s="84"/>
      <c r="F16" s="84"/>
      <c r="G16" s="84"/>
      <c r="H16" s="84"/>
      <c r="I16" s="84"/>
    </row>
    <row r="17" spans="2:9" ht="30" customHeight="1">
      <c r="B17" s="85" t="s">
        <v>22</v>
      </c>
      <c r="C17" s="84"/>
      <c r="D17" s="84"/>
      <c r="E17" s="84"/>
      <c r="F17" s="84"/>
      <c r="G17" s="84"/>
      <c r="H17" s="84"/>
      <c r="I17" s="84"/>
    </row>
    <row r="18" spans="2:9" ht="30" customHeight="1">
      <c r="B18" s="85" t="s">
        <v>23</v>
      </c>
      <c r="C18" s="84"/>
      <c r="D18" s="84"/>
      <c r="E18" s="84"/>
      <c r="F18" s="84"/>
      <c r="G18" s="84"/>
      <c r="H18" s="84"/>
      <c r="I18" s="84"/>
    </row>
    <row r="19" spans="2:9" ht="45">
      <c r="B19" s="85" t="s">
        <v>24</v>
      </c>
      <c r="C19" s="84"/>
      <c r="D19" s="84"/>
      <c r="E19" s="84"/>
      <c r="F19" s="84"/>
      <c r="G19" s="84"/>
      <c r="H19" s="84"/>
      <c r="I19" s="84"/>
    </row>
    <row r="20" spans="2:9" ht="30" customHeight="1">
      <c r="B20" s="85" t="s">
        <v>25</v>
      </c>
      <c r="C20" s="84"/>
      <c r="D20" s="84"/>
      <c r="E20" s="84"/>
      <c r="F20" s="84"/>
      <c r="G20" s="84"/>
      <c r="H20" s="84"/>
      <c r="I20" s="84"/>
    </row>
    <row r="21" spans="2:9" ht="30" customHeight="1">
      <c r="B21" s="85" t="s">
        <v>26</v>
      </c>
      <c r="C21" s="84"/>
      <c r="D21" s="84"/>
      <c r="E21" s="84"/>
      <c r="F21" s="84"/>
      <c r="G21" s="84"/>
      <c r="H21" s="84"/>
      <c r="I21" s="84"/>
    </row>
    <row r="22" spans="2:9" ht="30" customHeight="1">
      <c r="B22" s="85" t="s">
        <v>27</v>
      </c>
      <c r="C22" s="84"/>
      <c r="D22" s="84"/>
      <c r="E22" s="84"/>
      <c r="F22" s="84"/>
      <c r="G22" s="84"/>
      <c r="H22" s="84"/>
      <c r="I22" s="84"/>
    </row>
    <row r="23" spans="2:9" ht="30" customHeight="1">
      <c r="B23" s="85" t="s">
        <v>28</v>
      </c>
      <c r="C23" s="84"/>
      <c r="D23" s="84"/>
      <c r="E23" s="84"/>
      <c r="F23" s="84"/>
      <c r="G23" s="84"/>
      <c r="H23" s="84"/>
      <c r="I23" s="84"/>
    </row>
    <row r="24" spans="2:9" ht="30" customHeight="1">
      <c r="B24" s="85" t="s">
        <v>29</v>
      </c>
      <c r="C24" s="84"/>
      <c r="D24" s="84"/>
      <c r="E24" s="84"/>
      <c r="F24" s="84"/>
      <c r="G24" s="84"/>
      <c r="H24" s="84"/>
      <c r="I24" s="84"/>
    </row>
    <row r="25" spans="2:9" ht="45" customHeight="1">
      <c r="B25" s="85" t="s">
        <v>30</v>
      </c>
      <c r="C25" s="84"/>
      <c r="D25" s="84"/>
      <c r="E25" s="84"/>
      <c r="F25" s="84"/>
      <c r="G25" s="84"/>
      <c r="H25" s="84"/>
      <c r="I25" s="84"/>
    </row>
    <row r="26" spans="2:9" ht="30" customHeight="1">
      <c r="B26" s="85" t="s">
        <v>31</v>
      </c>
      <c r="C26" s="84"/>
      <c r="D26" s="84"/>
      <c r="E26" s="84"/>
      <c r="F26" s="84"/>
      <c r="G26" s="84"/>
      <c r="H26" s="84"/>
      <c r="I26" s="84"/>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0"/>
  <sheetViews>
    <sheetView showGridLines="0" workbookViewId="0">
      <pane ySplit="1" topLeftCell="A2" activePane="bottomLeft" state="frozen"/>
      <selection pane="bottomLeft" activeCell="B6" sqref="B6"/>
    </sheetView>
  </sheetViews>
  <sheetFormatPr defaultColWidth="8.7109375" defaultRowHeight="15"/>
  <cols>
    <col min="1" max="1" width="23.140625" customWidth="1"/>
    <col min="2" max="2" width="36.140625" customWidth="1"/>
    <col min="3" max="3" width="36.42578125" customWidth="1"/>
    <col min="5" max="5" width="36.140625" customWidth="1"/>
    <col min="6" max="6" width="36.42578125" customWidth="1"/>
    <col min="8" max="8" width="36.140625" customWidth="1"/>
    <col min="9" max="9" width="36.42578125" customWidth="1"/>
  </cols>
  <sheetData>
    <row r="1" spans="1:9" ht="21">
      <c r="A1" s="91" t="s">
        <v>32</v>
      </c>
    </row>
    <row r="2" spans="1:9">
      <c r="A2" s="92" t="s">
        <v>33</v>
      </c>
    </row>
    <row r="3" spans="1:9">
      <c r="A3" s="86" t="s">
        <v>34</v>
      </c>
    </row>
    <row r="4" spans="1:9" ht="26.25" customHeight="1">
      <c r="A4" t="s">
        <v>35</v>
      </c>
    </row>
    <row r="5" spans="1:9" ht="24.75" customHeight="1">
      <c r="A5" t="s">
        <v>36</v>
      </c>
    </row>
    <row r="6" spans="1:9" ht="25.5" customHeight="1">
      <c r="A6" t="s">
        <v>37</v>
      </c>
    </row>
    <row r="7" spans="1:9" ht="22.5" customHeight="1">
      <c r="A7" t="s">
        <v>38</v>
      </c>
    </row>
    <row r="8" spans="1:9" ht="15.75" thickBot="1"/>
    <row r="9" spans="1:9" s="53" customFormat="1" ht="21.75" thickBot="1">
      <c r="A9" s="76" t="s">
        <v>39</v>
      </c>
      <c r="B9" s="137" t="s">
        <v>40</v>
      </c>
      <c r="C9" s="138"/>
      <c r="E9" s="137" t="s">
        <v>41</v>
      </c>
      <c r="F9" s="138"/>
      <c r="H9" s="137" t="s">
        <v>42</v>
      </c>
      <c r="I9" s="138"/>
    </row>
    <row r="10" spans="1:9" ht="15.75" thickBot="1">
      <c r="A10" s="48" t="s">
        <v>11</v>
      </c>
      <c r="B10" s="48" t="s">
        <v>43</v>
      </c>
      <c r="C10" s="50" t="s">
        <v>44</v>
      </c>
      <c r="E10" s="48" t="s">
        <v>43</v>
      </c>
      <c r="F10" s="50" t="s">
        <v>44</v>
      </c>
      <c r="H10" s="48" t="s">
        <v>43</v>
      </c>
      <c r="I10" s="50" t="s">
        <v>44</v>
      </c>
    </row>
    <row r="11" spans="1:9" ht="31.5" customHeight="1" thickBot="1">
      <c r="A11" s="49" t="s">
        <v>19</v>
      </c>
      <c r="B11" s="51"/>
      <c r="C11" s="52"/>
      <c r="E11" s="51"/>
      <c r="F11" s="52"/>
      <c r="H11" s="51"/>
      <c r="I11" s="52"/>
    </row>
    <row r="12" spans="1:9" ht="31.5" customHeight="1" thickBot="1">
      <c r="A12" s="49" t="s">
        <v>20</v>
      </c>
      <c r="B12" s="51"/>
      <c r="C12" s="52"/>
      <c r="E12" s="51"/>
      <c r="F12" s="52"/>
      <c r="H12" s="51"/>
      <c r="I12" s="52"/>
    </row>
    <row r="13" spans="1:9" ht="31.5" customHeight="1" thickBot="1">
      <c r="A13" s="49" t="s">
        <v>21</v>
      </c>
      <c r="B13" s="51"/>
      <c r="C13" s="52"/>
      <c r="E13" s="51"/>
      <c r="F13" s="52"/>
      <c r="H13" s="51"/>
      <c r="I13" s="52"/>
    </row>
    <row r="14" spans="1:9" ht="31.5" customHeight="1" thickBot="1">
      <c r="A14" s="49" t="s">
        <v>22</v>
      </c>
      <c r="B14" s="51"/>
      <c r="C14" s="52"/>
      <c r="E14" s="51"/>
      <c r="F14" s="52"/>
      <c r="H14" s="51"/>
      <c r="I14" s="52"/>
    </row>
    <row r="15" spans="1:9" ht="31.5" customHeight="1" thickBot="1">
      <c r="A15" s="49" t="s">
        <v>45</v>
      </c>
      <c r="B15" s="51"/>
      <c r="C15" s="52"/>
      <c r="E15" s="51"/>
      <c r="F15" s="52"/>
      <c r="H15" s="51"/>
      <c r="I15" s="52"/>
    </row>
    <row r="16" spans="1:9" ht="31.5" customHeight="1" thickBot="1">
      <c r="A16" s="49" t="s">
        <v>46</v>
      </c>
      <c r="B16" s="51"/>
      <c r="C16" s="52"/>
      <c r="E16" s="51"/>
      <c r="F16" s="52"/>
      <c r="H16" s="51"/>
      <c r="I16" s="52"/>
    </row>
    <row r="17" spans="1:9" ht="31.5" customHeight="1" thickBot="1">
      <c r="A17" s="49" t="s">
        <v>25</v>
      </c>
      <c r="B17" s="51"/>
      <c r="C17" s="52"/>
      <c r="E17" s="51"/>
      <c r="F17" s="52"/>
      <c r="H17" s="51"/>
      <c r="I17" s="52"/>
    </row>
    <row r="18" spans="1:9" ht="31.5" customHeight="1" thickBot="1">
      <c r="A18" s="49" t="s">
        <v>26</v>
      </c>
      <c r="B18" s="51"/>
      <c r="C18" s="52"/>
      <c r="E18" s="51"/>
      <c r="F18" s="52"/>
      <c r="H18" s="51"/>
      <c r="I18" s="52"/>
    </row>
    <row r="19" spans="1:9" ht="31.5" customHeight="1" thickBot="1">
      <c r="A19" s="49" t="s">
        <v>27</v>
      </c>
      <c r="B19" s="51"/>
      <c r="C19" s="52"/>
      <c r="E19" s="51"/>
      <c r="F19" s="52"/>
      <c r="H19" s="51"/>
      <c r="I19" s="52"/>
    </row>
    <row r="20" spans="1:9" ht="31.5" customHeight="1" thickBot="1">
      <c r="A20" s="49" t="s">
        <v>47</v>
      </c>
      <c r="B20" s="51"/>
      <c r="C20" s="52"/>
      <c r="E20" s="51"/>
      <c r="F20" s="52"/>
      <c r="H20" s="51"/>
      <c r="I20" s="52"/>
    </row>
    <row r="21" spans="1:9" ht="31.5" customHeight="1" thickBot="1">
      <c r="A21" s="49" t="s">
        <v>29</v>
      </c>
      <c r="B21" s="51"/>
      <c r="C21" s="52"/>
      <c r="E21" s="51"/>
      <c r="F21" s="52"/>
      <c r="H21" s="51"/>
      <c r="I21" s="52"/>
    </row>
    <row r="22" spans="1:9" ht="31.5" customHeight="1" thickBot="1">
      <c r="A22" s="49" t="s">
        <v>48</v>
      </c>
      <c r="B22" s="51"/>
      <c r="C22" s="52"/>
      <c r="E22" s="51"/>
      <c r="F22" s="52"/>
      <c r="H22" s="51"/>
      <c r="I22" s="52"/>
    </row>
    <row r="23" spans="1:9" ht="31.5" customHeight="1" thickBot="1">
      <c r="A23" s="49" t="s">
        <v>49</v>
      </c>
      <c r="B23" s="51"/>
      <c r="C23" s="52"/>
      <c r="E23" s="51"/>
      <c r="F23" s="52"/>
      <c r="H23" s="51"/>
      <c r="I23" s="52"/>
    </row>
    <row r="24" spans="1:9" ht="18.75" customHeight="1" thickBot="1"/>
    <row r="25" spans="1:9" ht="42.75" thickBot="1">
      <c r="A25" s="54" t="s">
        <v>50</v>
      </c>
      <c r="B25" s="55" t="s">
        <v>40</v>
      </c>
      <c r="D25" s="53"/>
      <c r="E25" s="55" t="s">
        <v>41</v>
      </c>
      <c r="G25" s="53"/>
      <c r="H25" s="55" t="s">
        <v>42</v>
      </c>
    </row>
    <row r="26" spans="1:9" ht="21.75" thickBot="1">
      <c r="A26" s="49" t="s">
        <v>51</v>
      </c>
      <c r="B26" s="135"/>
      <c r="D26" s="53"/>
      <c r="E26" s="135"/>
      <c r="G26" s="53"/>
      <c r="H26" s="135"/>
    </row>
    <row r="27" spans="1:9" ht="30.75" customHeight="1" thickBot="1">
      <c r="A27" s="49" t="s">
        <v>52</v>
      </c>
      <c r="B27" s="51"/>
      <c r="E27" s="51"/>
      <c r="H27" s="51"/>
    </row>
    <row r="28" spans="1:9" ht="30.75" customHeight="1" thickBot="1">
      <c r="A28" s="49" t="s">
        <v>53</v>
      </c>
      <c r="B28" s="51"/>
      <c r="E28" s="51"/>
      <c r="H28" s="51"/>
    </row>
    <row r="29" spans="1:9" ht="30.75" customHeight="1" thickBot="1">
      <c r="A29" s="49" t="s">
        <v>54</v>
      </c>
      <c r="B29" s="51"/>
      <c r="E29" s="51"/>
      <c r="H29" s="51"/>
    </row>
    <row r="30" spans="1:9" ht="30.75" customHeight="1" thickBot="1">
      <c r="A30" s="49" t="s">
        <v>55</v>
      </c>
      <c r="B30" s="51"/>
      <c r="E30" s="51"/>
      <c r="H30" s="51"/>
    </row>
    <row r="31" spans="1:9" ht="29.25" customHeight="1" thickBot="1">
      <c r="A31" s="49" t="s">
        <v>31</v>
      </c>
      <c r="B31" s="51"/>
      <c r="E31" s="51"/>
      <c r="H31" s="51"/>
    </row>
    <row r="33" spans="1:8" ht="15.75" thickBot="1"/>
    <row r="34" spans="1:8" ht="21.75" thickBot="1">
      <c r="A34" s="54" t="s">
        <v>56</v>
      </c>
      <c r="B34" s="55" t="s">
        <v>40</v>
      </c>
      <c r="D34" s="53"/>
      <c r="E34" s="55" t="s">
        <v>41</v>
      </c>
      <c r="G34" s="53"/>
      <c r="H34" s="55" t="s">
        <v>42</v>
      </c>
    </row>
    <row r="35" spans="1:8" ht="30.75" customHeight="1" thickBot="1">
      <c r="A35" s="56" t="s">
        <v>57</v>
      </c>
      <c r="B35" s="51"/>
      <c r="E35" s="51"/>
      <c r="H35" s="51"/>
    </row>
    <row r="36" spans="1:8" ht="45.75" thickBot="1">
      <c r="A36" s="56" t="s">
        <v>58</v>
      </c>
      <c r="B36" s="51"/>
      <c r="E36" s="51"/>
      <c r="H36" s="51"/>
    </row>
    <row r="37" spans="1:8" ht="30.75" customHeight="1" thickBot="1">
      <c r="A37" s="56" t="s">
        <v>59</v>
      </c>
      <c r="B37" s="51"/>
      <c r="E37" s="51"/>
      <c r="H37" s="51"/>
    </row>
    <row r="38" spans="1:8" ht="30.75" customHeight="1" thickBot="1">
      <c r="A38" s="56" t="s">
        <v>60</v>
      </c>
      <c r="B38" s="51"/>
      <c r="E38" s="51"/>
      <c r="H38" s="51"/>
    </row>
    <row r="39" spans="1:8" ht="45.75" thickBot="1">
      <c r="A39" s="56" t="s">
        <v>61</v>
      </c>
      <c r="B39" s="51"/>
      <c r="E39" s="51"/>
      <c r="H39" s="51"/>
    </row>
    <row r="40" spans="1:8" ht="15.75" thickBot="1">
      <c r="A40" s="56" t="s">
        <v>31</v>
      </c>
      <c r="B40" s="51"/>
      <c r="E40" s="51"/>
      <c r="H40" s="51"/>
    </row>
  </sheetData>
  <mergeCells count="3">
    <mergeCell ref="B9:C9"/>
    <mergeCell ref="E9:F9"/>
    <mergeCell ref="H9:I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9"/>
  <sheetViews>
    <sheetView showGridLines="0" workbookViewId="0">
      <selection activeCell="A4" sqref="A4:W5"/>
    </sheetView>
  </sheetViews>
  <sheetFormatPr defaultColWidth="8.7109375" defaultRowHeight="15"/>
  <sheetData>
    <row r="1" spans="1:23" ht="21">
      <c r="A1" s="88" t="s">
        <v>62</v>
      </c>
    </row>
    <row r="2" spans="1:23" s="134" customFormat="1">
      <c r="A2" s="89" t="s">
        <v>63</v>
      </c>
    </row>
    <row r="3" spans="1:23" ht="36.75" customHeight="1">
      <c r="A3" s="89" t="s">
        <v>64</v>
      </c>
    </row>
    <row r="4" spans="1:23">
      <c r="A4" s="139" t="s">
        <v>65</v>
      </c>
      <c r="B4" s="139"/>
      <c r="C4" s="139"/>
      <c r="D4" s="139"/>
      <c r="E4" s="139"/>
      <c r="F4" s="139"/>
      <c r="G4" s="139"/>
      <c r="H4" s="139"/>
      <c r="I4" s="139"/>
      <c r="J4" s="139"/>
      <c r="K4" s="139"/>
      <c r="L4" s="139"/>
      <c r="M4" s="139"/>
      <c r="N4" s="139"/>
      <c r="O4" s="139"/>
      <c r="P4" s="139"/>
      <c r="Q4" s="139"/>
      <c r="R4" s="139"/>
      <c r="S4" s="139"/>
      <c r="T4" s="139"/>
      <c r="U4" s="139"/>
      <c r="V4" s="139"/>
      <c r="W4" s="139"/>
    </row>
    <row r="5" spans="1:23">
      <c r="A5" s="139"/>
      <c r="B5" s="139"/>
      <c r="C5" s="139"/>
      <c r="D5" s="139"/>
      <c r="E5" s="139"/>
      <c r="F5" s="139"/>
      <c r="G5" s="139"/>
      <c r="H5" s="139"/>
      <c r="I5" s="139"/>
      <c r="J5" s="139"/>
      <c r="K5" s="139"/>
      <c r="L5" s="139"/>
      <c r="M5" s="139"/>
      <c r="N5" s="139"/>
      <c r="O5" s="139"/>
      <c r="P5" s="139"/>
      <c r="Q5" s="139"/>
      <c r="R5" s="139"/>
      <c r="S5" s="139"/>
      <c r="T5" s="139"/>
      <c r="U5" s="139"/>
      <c r="V5" s="139"/>
      <c r="W5" s="139"/>
    </row>
    <row r="6" spans="1:23">
      <c r="A6" s="136"/>
      <c r="B6" s="136"/>
      <c r="C6" s="136"/>
      <c r="D6" s="136"/>
      <c r="E6" s="136"/>
      <c r="F6" s="136"/>
      <c r="G6" s="136"/>
      <c r="H6" s="136"/>
      <c r="I6" s="136"/>
      <c r="J6" s="136"/>
      <c r="K6" s="136"/>
      <c r="L6" s="136"/>
      <c r="M6" s="136"/>
      <c r="N6" s="136"/>
      <c r="O6" s="136"/>
      <c r="P6" s="136"/>
      <c r="Q6" s="136"/>
      <c r="R6" s="136"/>
      <c r="S6" s="136"/>
      <c r="T6" s="136"/>
      <c r="U6" s="136"/>
      <c r="V6" s="136"/>
      <c r="W6" s="136"/>
    </row>
    <row r="7" spans="1:23">
      <c r="A7" s="140" t="s">
        <v>66</v>
      </c>
      <c r="B7" s="140"/>
      <c r="C7" s="140"/>
      <c r="D7" s="140"/>
      <c r="E7" s="140"/>
      <c r="F7" s="140"/>
      <c r="G7" s="140"/>
      <c r="H7" s="140"/>
      <c r="I7" s="140"/>
      <c r="J7" s="140"/>
      <c r="K7" s="140"/>
      <c r="L7" s="140"/>
      <c r="M7" s="140"/>
      <c r="N7" s="140"/>
      <c r="O7" s="140"/>
      <c r="P7" s="140"/>
      <c r="Q7" s="140"/>
      <c r="R7" s="140"/>
      <c r="S7" s="140"/>
      <c r="T7" s="140"/>
      <c r="U7" s="140"/>
      <c r="V7" s="140"/>
      <c r="W7" s="140"/>
    </row>
    <row r="8" spans="1:23">
      <c r="A8" s="140"/>
      <c r="B8" s="140"/>
      <c r="C8" s="140"/>
      <c r="D8" s="140"/>
      <c r="E8" s="140"/>
      <c r="F8" s="140"/>
      <c r="G8" s="140"/>
      <c r="H8" s="140"/>
      <c r="I8" s="140"/>
      <c r="J8" s="140"/>
      <c r="K8" s="140"/>
      <c r="L8" s="140"/>
      <c r="M8" s="140"/>
      <c r="N8" s="140"/>
      <c r="O8" s="140"/>
      <c r="P8" s="140"/>
      <c r="Q8" s="140"/>
      <c r="R8" s="140"/>
      <c r="S8" s="140"/>
      <c r="T8" s="140"/>
      <c r="U8" s="140"/>
      <c r="V8" s="140"/>
      <c r="W8" s="140"/>
    </row>
    <row r="20" spans="1:26" ht="18.75">
      <c r="A20" s="87" t="s">
        <v>40</v>
      </c>
      <c r="J20" s="87" t="s">
        <v>41</v>
      </c>
      <c r="S20" s="87" t="s">
        <v>42</v>
      </c>
    </row>
    <row r="22" spans="1:26">
      <c r="A22" s="144" t="s">
        <v>67</v>
      </c>
      <c r="B22" s="141" t="s">
        <v>68</v>
      </c>
      <c r="C22" s="93" t="s">
        <v>69</v>
      </c>
      <c r="D22" s="95"/>
      <c r="E22" s="96"/>
      <c r="F22" s="97" t="s">
        <v>70</v>
      </c>
      <c r="G22" s="97"/>
      <c r="H22" s="98"/>
      <c r="J22" s="144" t="s">
        <v>67</v>
      </c>
      <c r="K22" s="141" t="s">
        <v>68</v>
      </c>
      <c r="L22" s="93" t="s">
        <v>69</v>
      </c>
      <c r="M22" s="95"/>
      <c r="N22" s="96"/>
      <c r="O22" s="97" t="s">
        <v>70</v>
      </c>
      <c r="P22" s="97"/>
      <c r="Q22" s="98"/>
      <c r="S22" s="144" t="s">
        <v>67</v>
      </c>
      <c r="T22" s="141" t="s">
        <v>68</v>
      </c>
      <c r="U22" s="93" t="s">
        <v>69</v>
      </c>
      <c r="V22" s="95"/>
      <c r="W22" s="96"/>
      <c r="X22" s="97" t="s">
        <v>70</v>
      </c>
      <c r="Y22" s="97"/>
      <c r="Z22" s="98"/>
    </row>
    <row r="23" spans="1:26">
      <c r="A23" s="144"/>
      <c r="B23" s="141"/>
      <c r="C23" s="94" t="s">
        <v>71</v>
      </c>
      <c r="D23" s="99"/>
      <c r="E23" s="100"/>
      <c r="F23" s="101" t="s">
        <v>72</v>
      </c>
      <c r="G23" s="101"/>
      <c r="H23" s="102"/>
      <c r="J23" s="144"/>
      <c r="K23" s="141"/>
      <c r="L23" s="94" t="s">
        <v>71</v>
      </c>
      <c r="M23" s="99"/>
      <c r="N23" s="100"/>
      <c r="O23" s="101" t="s">
        <v>72</v>
      </c>
      <c r="P23" s="101"/>
      <c r="Q23" s="102"/>
      <c r="S23" s="144"/>
      <c r="T23" s="141"/>
      <c r="U23" s="94" t="s">
        <v>71</v>
      </c>
      <c r="V23" s="99"/>
      <c r="W23" s="100"/>
      <c r="X23" s="101" t="s">
        <v>72</v>
      </c>
      <c r="Y23" s="101"/>
      <c r="Z23" s="102"/>
    </row>
    <row r="24" spans="1:26">
      <c r="A24" s="144"/>
      <c r="B24" s="141"/>
      <c r="C24" s="103"/>
      <c r="D24" s="104"/>
      <c r="E24" s="105"/>
      <c r="F24" s="101"/>
      <c r="G24" s="101"/>
      <c r="H24" s="102"/>
      <c r="J24" s="144"/>
      <c r="K24" s="141"/>
      <c r="L24" s="103"/>
      <c r="M24" s="104"/>
      <c r="N24" s="105"/>
      <c r="O24" s="101"/>
      <c r="P24" s="101"/>
      <c r="Q24" s="102"/>
      <c r="S24" s="144"/>
      <c r="T24" s="141"/>
      <c r="U24" s="103"/>
      <c r="V24" s="104"/>
      <c r="W24" s="105"/>
      <c r="X24" s="101"/>
      <c r="Y24" s="101"/>
      <c r="Z24" s="102"/>
    </row>
    <row r="25" spans="1:26">
      <c r="A25" s="144"/>
      <c r="B25" s="142" t="s">
        <v>73</v>
      </c>
      <c r="C25" s="106" t="s">
        <v>69</v>
      </c>
      <c r="D25" s="107"/>
      <c r="E25" s="107"/>
      <c r="F25" s="108" t="s">
        <v>69</v>
      </c>
      <c r="G25" s="109"/>
      <c r="H25" s="110"/>
      <c r="J25" s="144"/>
      <c r="K25" s="142" t="s">
        <v>73</v>
      </c>
      <c r="L25" s="106" t="s">
        <v>69</v>
      </c>
      <c r="M25" s="107"/>
      <c r="N25" s="107"/>
      <c r="O25" s="108" t="s">
        <v>69</v>
      </c>
      <c r="P25" s="109"/>
      <c r="Q25" s="110"/>
      <c r="S25" s="144"/>
      <c r="T25" s="142" t="s">
        <v>73</v>
      </c>
      <c r="U25" s="106" t="s">
        <v>69</v>
      </c>
      <c r="V25" s="107"/>
      <c r="W25" s="107"/>
      <c r="X25" s="108" t="s">
        <v>69</v>
      </c>
      <c r="Y25" s="109"/>
      <c r="Z25" s="110"/>
    </row>
    <row r="26" spans="1:26">
      <c r="A26" s="144"/>
      <c r="B26" s="142"/>
      <c r="C26" s="106" t="s">
        <v>71</v>
      </c>
      <c r="D26" s="107"/>
      <c r="E26" s="107"/>
      <c r="F26" s="111" t="s">
        <v>72</v>
      </c>
      <c r="G26" s="112"/>
      <c r="H26" s="113"/>
      <c r="J26" s="144"/>
      <c r="K26" s="142"/>
      <c r="L26" s="106" t="s">
        <v>71</v>
      </c>
      <c r="M26" s="107"/>
      <c r="N26" s="107"/>
      <c r="O26" s="111" t="s">
        <v>72</v>
      </c>
      <c r="P26" s="112"/>
      <c r="Q26" s="113"/>
      <c r="S26" s="144"/>
      <c r="T26" s="142"/>
      <c r="U26" s="106" t="s">
        <v>71</v>
      </c>
      <c r="V26" s="107"/>
      <c r="W26" s="107"/>
      <c r="X26" s="111" t="s">
        <v>72</v>
      </c>
      <c r="Y26" s="112"/>
      <c r="Z26" s="113"/>
    </row>
    <row r="27" spans="1:26">
      <c r="B27" s="142"/>
      <c r="C27" s="114"/>
      <c r="D27" s="115"/>
      <c r="E27" s="115"/>
      <c r="F27" s="116"/>
      <c r="G27" s="117"/>
      <c r="H27" s="118"/>
      <c r="K27" s="142"/>
      <c r="L27" s="114"/>
      <c r="M27" s="115"/>
      <c r="N27" s="115"/>
      <c r="O27" s="116"/>
      <c r="P27" s="117"/>
      <c r="Q27" s="118"/>
      <c r="T27" s="142"/>
      <c r="U27" s="114"/>
      <c r="V27" s="115"/>
      <c r="W27" s="115"/>
      <c r="X27" s="116"/>
      <c r="Y27" s="117"/>
      <c r="Z27" s="118"/>
    </row>
    <row r="28" spans="1:26">
      <c r="C28" s="145" t="s">
        <v>73</v>
      </c>
      <c r="D28" s="145"/>
      <c r="E28" s="145"/>
      <c r="F28" s="146" t="s">
        <v>68</v>
      </c>
      <c r="G28" s="146"/>
      <c r="H28" s="146"/>
      <c r="L28" s="145" t="s">
        <v>73</v>
      </c>
      <c r="M28" s="145"/>
      <c r="N28" s="145"/>
      <c r="O28" s="146" t="s">
        <v>68</v>
      </c>
      <c r="P28" s="146"/>
      <c r="Q28" s="146"/>
      <c r="U28" s="145" t="s">
        <v>73</v>
      </c>
      <c r="V28" s="145"/>
      <c r="W28" s="145"/>
      <c r="X28" s="146" t="s">
        <v>68</v>
      </c>
      <c r="Y28" s="146"/>
      <c r="Z28" s="146"/>
    </row>
    <row r="29" spans="1:26">
      <c r="C29" s="143" t="s">
        <v>74</v>
      </c>
      <c r="D29" s="143"/>
      <c r="E29" s="143"/>
      <c r="F29" s="143"/>
      <c r="G29" s="143"/>
      <c r="H29" s="143"/>
      <c r="L29" s="143" t="s">
        <v>74</v>
      </c>
      <c r="M29" s="143"/>
      <c r="N29" s="143"/>
      <c r="O29" s="143"/>
      <c r="P29" s="143"/>
      <c r="Q29" s="143"/>
      <c r="U29" s="143" t="s">
        <v>74</v>
      </c>
      <c r="V29" s="143"/>
      <c r="W29" s="143"/>
      <c r="X29" s="143"/>
      <c r="Y29" s="143"/>
      <c r="Z29" s="143"/>
    </row>
  </sheetData>
  <mergeCells count="20">
    <mergeCell ref="X28:Z28"/>
    <mergeCell ref="U29:Z29"/>
    <mergeCell ref="L28:N28"/>
    <mergeCell ref="O28:Q28"/>
    <mergeCell ref="L29:Q29"/>
    <mergeCell ref="A4:W5"/>
    <mergeCell ref="A7:W8"/>
    <mergeCell ref="B22:B24"/>
    <mergeCell ref="B25:B27"/>
    <mergeCell ref="C29:H29"/>
    <mergeCell ref="A22:A26"/>
    <mergeCell ref="J22:J26"/>
    <mergeCell ref="K22:K24"/>
    <mergeCell ref="K25:K27"/>
    <mergeCell ref="S22:S26"/>
    <mergeCell ref="T22:T24"/>
    <mergeCell ref="T25:T27"/>
    <mergeCell ref="C28:E28"/>
    <mergeCell ref="F28:H28"/>
    <mergeCell ref="U28:W2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54"/>
  <sheetViews>
    <sheetView showGridLines="0" workbookViewId="0">
      <selection activeCell="A7" sqref="A7:T7"/>
    </sheetView>
  </sheetViews>
  <sheetFormatPr defaultColWidth="8.7109375" defaultRowHeight="15"/>
  <cols>
    <col min="1" max="1" width="33.5703125" customWidth="1"/>
    <col min="2" max="3" width="17.5703125" customWidth="1"/>
    <col min="4" max="4" width="17.5703125" bestFit="1" customWidth="1"/>
    <col min="5" max="5" width="17.5703125" customWidth="1"/>
  </cols>
  <sheetData>
    <row r="1" spans="1:20" ht="21">
      <c r="A1" s="91" t="s">
        <v>75</v>
      </c>
      <c r="B1" s="75"/>
    </row>
    <row r="2" spans="1:20">
      <c r="A2" s="122" t="s">
        <v>76</v>
      </c>
      <c r="B2" s="75"/>
    </row>
    <row r="3" spans="1:20" ht="30.75" customHeight="1">
      <c r="A3" s="157" t="s">
        <v>77</v>
      </c>
      <c r="B3" s="157"/>
      <c r="C3" s="157"/>
      <c r="D3" s="157"/>
      <c r="E3" s="157"/>
      <c r="F3" s="157"/>
      <c r="G3" s="157"/>
      <c r="H3" s="157"/>
      <c r="I3" s="157"/>
      <c r="J3" s="157"/>
      <c r="K3" s="157"/>
      <c r="L3" s="157"/>
      <c r="M3" s="157"/>
      <c r="N3" s="157"/>
      <c r="O3" s="157"/>
      <c r="P3" s="157"/>
      <c r="Q3" s="157"/>
      <c r="R3" s="157"/>
      <c r="S3" s="157"/>
      <c r="T3" s="157"/>
    </row>
    <row r="4" spans="1:20">
      <c r="A4" s="147" t="s">
        <v>78</v>
      </c>
      <c r="B4" s="147"/>
      <c r="C4" s="147"/>
      <c r="D4" s="147"/>
      <c r="E4" s="147"/>
      <c r="F4" s="147"/>
      <c r="G4" s="147"/>
      <c r="H4" s="147"/>
      <c r="I4" s="147"/>
      <c r="J4" s="147"/>
      <c r="K4" s="147"/>
      <c r="L4" s="147"/>
      <c r="M4" s="147"/>
      <c r="N4" s="147"/>
      <c r="O4" s="147"/>
      <c r="P4" s="147"/>
      <c r="Q4" s="147"/>
      <c r="R4" s="147"/>
      <c r="S4" s="147"/>
      <c r="T4" s="147"/>
    </row>
    <row r="5" spans="1:20">
      <c r="A5" s="147" t="s">
        <v>79</v>
      </c>
      <c r="B5" s="147"/>
      <c r="C5" s="147"/>
      <c r="D5" s="147"/>
      <c r="E5" s="147"/>
      <c r="F5" s="147"/>
      <c r="G5" s="147"/>
      <c r="H5" s="147"/>
      <c r="I5" s="147"/>
      <c r="J5" s="147"/>
      <c r="K5" s="147"/>
      <c r="L5" s="147"/>
      <c r="M5" s="147"/>
      <c r="N5" s="147"/>
      <c r="O5" s="147"/>
      <c r="P5" s="147"/>
      <c r="Q5" s="147"/>
      <c r="R5" s="147"/>
      <c r="S5" s="147"/>
      <c r="T5" s="147"/>
    </row>
    <row r="6" spans="1:20" ht="30" customHeight="1">
      <c r="A6" s="139" t="s">
        <v>80</v>
      </c>
      <c r="B6" s="139"/>
      <c r="C6" s="139"/>
      <c r="D6" s="139"/>
      <c r="E6" s="139"/>
      <c r="F6" s="139"/>
      <c r="G6" s="139"/>
      <c r="H6" s="139"/>
      <c r="I6" s="139"/>
      <c r="J6" s="139"/>
      <c r="K6" s="139"/>
      <c r="L6" s="139"/>
      <c r="M6" s="139"/>
      <c r="N6" s="139"/>
      <c r="O6" s="139"/>
      <c r="P6" s="139"/>
      <c r="Q6" s="139"/>
      <c r="R6" s="139"/>
      <c r="S6" s="139"/>
      <c r="T6" s="139"/>
    </row>
    <row r="7" spans="1:20">
      <c r="A7" s="147" t="s">
        <v>81</v>
      </c>
      <c r="B7" s="147"/>
      <c r="C7" s="147"/>
      <c r="D7" s="147"/>
      <c r="E7" s="147"/>
      <c r="F7" s="147"/>
      <c r="G7" s="147"/>
      <c r="H7" s="147"/>
      <c r="I7" s="147"/>
      <c r="J7" s="147"/>
      <c r="K7" s="147"/>
      <c r="L7" s="147"/>
      <c r="M7" s="147"/>
      <c r="N7" s="147"/>
      <c r="O7" s="147"/>
      <c r="P7" s="147"/>
      <c r="Q7" s="147"/>
      <c r="R7" s="147"/>
      <c r="S7" s="147"/>
      <c r="T7" s="147"/>
    </row>
    <row r="8" spans="1:20">
      <c r="A8" s="147" t="s">
        <v>82</v>
      </c>
      <c r="B8" s="147"/>
      <c r="C8" s="147"/>
      <c r="D8" s="147"/>
      <c r="E8" s="147"/>
      <c r="F8" s="147"/>
      <c r="G8" s="147"/>
      <c r="H8" s="147"/>
      <c r="I8" s="147"/>
      <c r="J8" s="147"/>
      <c r="K8" s="147"/>
      <c r="L8" s="147"/>
      <c r="M8" s="147"/>
      <c r="N8" s="147"/>
      <c r="O8" s="147"/>
      <c r="P8" s="147"/>
      <c r="Q8" s="147"/>
      <c r="R8" s="147"/>
      <c r="S8" s="147"/>
      <c r="T8" s="147"/>
    </row>
    <row r="9" spans="1:20" ht="21">
      <c r="A9" s="91"/>
      <c r="B9" s="75"/>
    </row>
    <row r="10" spans="1:20" ht="18.75">
      <c r="A10" s="87" t="s">
        <v>83</v>
      </c>
      <c r="B10" s="75"/>
    </row>
    <row r="12" spans="1:20">
      <c r="A12" s="35" t="s">
        <v>84</v>
      </c>
      <c r="B12" s="35"/>
      <c r="C12" s="35"/>
      <c r="D12" s="35"/>
      <c r="E12" s="35"/>
    </row>
    <row r="13" spans="1:20">
      <c r="A13" s="16" t="s">
        <v>85</v>
      </c>
      <c r="B13" s="15"/>
      <c r="C13" s="15"/>
      <c r="D13" s="15"/>
      <c r="E13" s="15"/>
      <c r="G13" s="120"/>
      <c r="H13" s="121"/>
      <c r="I13" s="121"/>
      <c r="J13" s="121"/>
      <c r="K13" s="121"/>
      <c r="L13" s="121"/>
      <c r="M13" s="121"/>
      <c r="N13" s="121"/>
      <c r="O13" s="121"/>
    </row>
    <row r="14" spans="1:20">
      <c r="A14" s="148"/>
      <c r="B14" s="149"/>
      <c r="C14" s="149"/>
      <c r="D14" s="149"/>
      <c r="E14" s="149"/>
      <c r="F14" s="149"/>
      <c r="G14" s="149"/>
      <c r="H14" s="149"/>
      <c r="I14" s="149"/>
      <c r="J14" s="149"/>
      <c r="K14" s="149"/>
      <c r="L14" s="149"/>
      <c r="M14" s="149"/>
      <c r="N14" s="149"/>
      <c r="O14" s="150"/>
    </row>
    <row r="15" spans="1:20">
      <c r="A15" s="151"/>
      <c r="B15" s="152"/>
      <c r="C15" s="152"/>
      <c r="D15" s="152"/>
      <c r="E15" s="152"/>
      <c r="F15" s="152"/>
      <c r="G15" s="152"/>
      <c r="H15" s="152"/>
      <c r="I15" s="152"/>
      <c r="J15" s="152"/>
      <c r="K15" s="152"/>
      <c r="L15" s="152"/>
      <c r="M15" s="152"/>
      <c r="N15" s="152"/>
      <c r="O15" s="153"/>
    </row>
    <row r="16" spans="1:20">
      <c r="A16" s="154"/>
      <c r="B16" s="155"/>
      <c r="C16" s="155"/>
      <c r="D16" s="155"/>
      <c r="E16" s="155"/>
      <c r="F16" s="155"/>
      <c r="G16" s="155"/>
      <c r="H16" s="155"/>
      <c r="I16" s="155"/>
      <c r="J16" s="155"/>
      <c r="K16" s="155"/>
      <c r="L16" s="155"/>
      <c r="M16" s="155"/>
      <c r="N16" s="155"/>
      <c r="O16" s="156"/>
    </row>
    <row r="17" spans="1:15">
      <c r="A17" s="15"/>
      <c r="B17" s="15"/>
      <c r="C17" s="15"/>
      <c r="D17" s="15"/>
      <c r="E17" s="15"/>
    </row>
    <row r="18" spans="1:15">
      <c r="A18" s="16" t="s">
        <v>86</v>
      </c>
      <c r="B18" s="15"/>
      <c r="C18" s="15"/>
      <c r="D18" s="15"/>
      <c r="E18" s="15"/>
    </row>
    <row r="19" spans="1:15">
      <c r="A19" s="16" t="s">
        <v>87</v>
      </c>
      <c r="B19" s="34" t="s">
        <v>88</v>
      </c>
      <c r="C19" s="123"/>
      <c r="D19" s="124"/>
      <c r="E19" s="125"/>
      <c r="G19" s="120"/>
      <c r="H19" s="121"/>
      <c r="I19" s="121"/>
      <c r="J19" s="121"/>
      <c r="K19" s="121"/>
      <c r="L19" s="121"/>
      <c r="M19" s="121"/>
      <c r="N19" s="121"/>
      <c r="O19" s="121"/>
    </row>
    <row r="20" spans="1:15" ht="23.45" customHeight="1">
      <c r="A20" s="15" t="s">
        <v>89</v>
      </c>
      <c r="B20" s="29"/>
      <c r="C20" s="126"/>
      <c r="D20" s="127"/>
      <c r="E20" s="125"/>
      <c r="G20" s="119"/>
      <c r="H20" s="119"/>
      <c r="I20" s="119"/>
      <c r="J20" s="119"/>
      <c r="K20" s="119"/>
      <c r="L20" s="119"/>
      <c r="M20" s="119"/>
      <c r="N20" s="119"/>
      <c r="O20" s="119"/>
    </row>
    <row r="21" spans="1:15">
      <c r="A21" s="15" t="s">
        <v>90</v>
      </c>
      <c r="B21" s="29"/>
      <c r="C21" s="126"/>
      <c r="D21" s="127"/>
      <c r="E21" s="125"/>
      <c r="G21" s="119"/>
      <c r="H21" s="119"/>
      <c r="I21" s="119"/>
      <c r="J21" s="119"/>
      <c r="K21" s="119"/>
      <c r="L21" s="119"/>
      <c r="M21" s="119"/>
      <c r="N21" s="119"/>
      <c r="O21" s="119"/>
    </row>
    <row r="22" spans="1:15">
      <c r="A22" s="15" t="s">
        <v>91</v>
      </c>
      <c r="B22" s="29"/>
      <c r="C22" s="126"/>
      <c r="D22" s="127"/>
      <c r="E22" s="125"/>
      <c r="G22" s="119"/>
      <c r="H22" s="119"/>
      <c r="I22" s="119"/>
      <c r="J22" s="119"/>
      <c r="K22" s="119"/>
      <c r="L22" s="119"/>
      <c r="M22" s="119"/>
      <c r="N22" s="119"/>
      <c r="O22" s="119"/>
    </row>
    <row r="23" spans="1:15">
      <c r="A23" s="15" t="s">
        <v>92</v>
      </c>
      <c r="B23" s="29"/>
      <c r="C23" s="126"/>
      <c r="D23" s="127"/>
      <c r="E23" s="125"/>
      <c r="G23" s="119"/>
      <c r="H23" s="119"/>
      <c r="I23" s="119"/>
      <c r="J23" s="119"/>
      <c r="K23" s="119"/>
      <c r="L23" s="119"/>
      <c r="M23" s="119"/>
      <c r="N23" s="119"/>
      <c r="O23" s="119"/>
    </row>
    <row r="24" spans="1:15">
      <c r="A24" s="15" t="s">
        <v>93</v>
      </c>
      <c r="B24" s="29"/>
      <c r="C24" s="126"/>
      <c r="D24" s="127"/>
      <c r="E24" s="125"/>
      <c r="G24" s="119"/>
      <c r="H24" s="119"/>
      <c r="I24" s="119"/>
      <c r="J24" s="119"/>
      <c r="K24" s="119"/>
      <c r="L24" s="119"/>
      <c r="M24" s="119"/>
      <c r="N24" s="119"/>
      <c r="O24" s="119"/>
    </row>
    <row r="25" spans="1:15">
      <c r="A25" s="15" t="s">
        <v>94</v>
      </c>
      <c r="B25" s="29"/>
      <c r="C25" s="126"/>
      <c r="D25" s="127"/>
      <c r="E25" s="125"/>
      <c r="G25" s="119"/>
      <c r="H25" s="119"/>
      <c r="I25" s="119"/>
      <c r="J25" s="119"/>
      <c r="K25" s="119"/>
      <c r="L25" s="119"/>
      <c r="M25" s="119"/>
      <c r="N25" s="119"/>
      <c r="O25" s="119"/>
    </row>
    <row r="26" spans="1:15">
      <c r="A26" s="15" t="s">
        <v>95</v>
      </c>
      <c r="B26" s="29"/>
      <c r="C26" s="126"/>
      <c r="D26" s="127"/>
      <c r="E26" s="125"/>
      <c r="G26" s="119"/>
      <c r="H26" s="119"/>
      <c r="I26" s="119"/>
      <c r="J26" s="119"/>
      <c r="K26" s="119"/>
      <c r="L26" s="119"/>
      <c r="M26" s="119"/>
      <c r="N26" s="119"/>
      <c r="O26" s="119"/>
    </row>
    <row r="27" spans="1:15">
      <c r="A27" s="15" t="s">
        <v>96</v>
      </c>
      <c r="B27" s="29"/>
      <c r="C27" s="126"/>
      <c r="D27" s="127"/>
      <c r="E27" s="125"/>
      <c r="G27" s="119"/>
      <c r="H27" s="119"/>
      <c r="I27" s="119"/>
      <c r="J27" s="119"/>
      <c r="K27" s="119"/>
      <c r="L27" s="119"/>
      <c r="M27" s="119"/>
      <c r="N27" s="119"/>
      <c r="O27" s="119"/>
    </row>
    <row r="28" spans="1:15">
      <c r="A28" s="15" t="s">
        <v>97</v>
      </c>
      <c r="B28" s="29"/>
      <c r="C28" s="126"/>
      <c r="D28" s="127"/>
      <c r="E28" s="125"/>
      <c r="G28" s="119"/>
      <c r="H28" s="119"/>
      <c r="I28" s="119"/>
      <c r="J28" s="119"/>
      <c r="K28" s="119"/>
      <c r="L28" s="119"/>
      <c r="M28" s="119"/>
      <c r="N28" s="119"/>
      <c r="O28" s="119"/>
    </row>
    <row r="29" spans="1:15">
      <c r="A29" s="15" t="s">
        <v>98</v>
      </c>
      <c r="B29" s="31"/>
      <c r="C29" s="126"/>
      <c r="D29" s="127"/>
      <c r="E29" s="125"/>
      <c r="G29" s="119"/>
      <c r="H29" s="119"/>
      <c r="I29" s="119"/>
      <c r="J29" s="119"/>
      <c r="K29" s="119"/>
      <c r="L29" s="119"/>
      <c r="M29" s="119"/>
      <c r="N29" s="119"/>
      <c r="O29" s="119"/>
    </row>
    <row r="30" spans="1:15">
      <c r="A30" s="15" t="s">
        <v>99</v>
      </c>
      <c r="B30" s="29"/>
      <c r="C30" s="126"/>
      <c r="D30" s="127"/>
      <c r="E30" s="125"/>
      <c r="G30" s="119"/>
      <c r="H30" s="119"/>
      <c r="I30" s="119"/>
      <c r="J30" s="119"/>
      <c r="K30" s="119"/>
      <c r="L30" s="119"/>
      <c r="M30" s="119"/>
      <c r="N30" s="119"/>
      <c r="O30" s="119"/>
    </row>
    <row r="31" spans="1:15">
      <c r="A31" s="15"/>
      <c r="B31" s="33"/>
      <c r="C31" s="128"/>
      <c r="D31" s="129"/>
      <c r="E31" s="125"/>
      <c r="G31" s="119"/>
      <c r="H31" s="119"/>
      <c r="I31" s="119"/>
      <c r="J31" s="119"/>
      <c r="K31" s="119"/>
      <c r="L31" s="119"/>
      <c r="M31" s="119"/>
      <c r="N31" s="119"/>
      <c r="O31" s="119"/>
    </row>
    <row r="32" spans="1:15">
      <c r="A32" s="15"/>
      <c r="B32" s="32"/>
      <c r="C32" s="130"/>
      <c r="D32" s="131"/>
      <c r="E32" s="132"/>
    </row>
    <row r="33" spans="1:5">
      <c r="A33" s="15" t="s">
        <v>100</v>
      </c>
      <c r="B33" s="19"/>
      <c r="C33" s="126"/>
      <c r="D33" s="127"/>
      <c r="E33" s="125"/>
    </row>
    <row r="34" spans="1:5">
      <c r="A34" s="15" t="s">
        <v>101</v>
      </c>
      <c r="B34" s="20"/>
      <c r="C34" s="130"/>
      <c r="D34" s="131"/>
      <c r="E34" s="125"/>
    </row>
    <row r="35" spans="1:5">
      <c r="A35" s="15" t="s">
        <v>102</v>
      </c>
      <c r="B35" s="15"/>
      <c r="C35" s="15"/>
      <c r="D35" s="15"/>
      <c r="E35" s="15"/>
    </row>
    <row r="36" spans="1:5">
      <c r="A36" s="15"/>
      <c r="B36" s="18" t="s">
        <v>103</v>
      </c>
      <c r="C36" s="18" t="s">
        <v>104</v>
      </c>
      <c r="D36" s="15"/>
      <c r="E36" s="15"/>
    </row>
    <row r="37" spans="1:5">
      <c r="A37" s="16" t="s">
        <v>105</v>
      </c>
      <c r="B37" s="23"/>
      <c r="C37" s="20"/>
      <c r="D37" s="15"/>
      <c r="E37" s="15"/>
    </row>
    <row r="38" spans="1:5">
      <c r="A38" s="22" t="s">
        <v>106</v>
      </c>
      <c r="B38" s="23"/>
      <c r="C38" s="20"/>
      <c r="D38" s="15"/>
      <c r="E38" s="15"/>
    </row>
    <row r="39" spans="1:5">
      <c r="A39" s="22" t="s">
        <v>107</v>
      </c>
      <c r="B39" s="23"/>
      <c r="C39" s="20"/>
      <c r="D39" s="15"/>
      <c r="E39" s="15"/>
    </row>
    <row r="40" spans="1:5">
      <c r="A40" s="22" t="s">
        <v>108</v>
      </c>
      <c r="B40" s="23"/>
      <c r="C40" s="20"/>
      <c r="D40" s="15"/>
      <c r="E40" s="24"/>
    </row>
    <row r="41" spans="1:5">
      <c r="A41" s="22" t="s">
        <v>109</v>
      </c>
      <c r="B41" s="23"/>
      <c r="C41" s="20"/>
      <c r="D41" s="15"/>
      <c r="E41" s="15"/>
    </row>
    <row r="42" spans="1:5">
      <c r="A42" s="22" t="s">
        <v>49</v>
      </c>
      <c r="B42" s="23"/>
      <c r="C42" s="20"/>
      <c r="D42" s="15"/>
      <c r="E42" s="15"/>
    </row>
    <row r="43" spans="1:5">
      <c r="A43" s="22"/>
      <c r="B43" s="15"/>
      <c r="C43" s="25"/>
      <c r="D43" s="15"/>
      <c r="E43" s="15"/>
    </row>
    <row r="44" spans="1:5">
      <c r="A44" s="22"/>
      <c r="B44" s="79"/>
      <c r="C44" s="80"/>
      <c r="D44" s="79"/>
      <c r="E44" s="79"/>
    </row>
    <row r="45" spans="1:5">
      <c r="A45" s="36" t="s">
        <v>110</v>
      </c>
      <c r="B45" s="15"/>
      <c r="C45" s="25"/>
      <c r="D45" s="15"/>
      <c r="E45" s="15"/>
    </row>
    <row r="46" spans="1:5">
      <c r="A46" s="17"/>
      <c r="B46" s="18" t="s">
        <v>111</v>
      </c>
      <c r="C46" s="18" t="s">
        <v>112</v>
      </c>
      <c r="D46" s="18" t="s">
        <v>113</v>
      </c>
      <c r="E46" s="18" t="s">
        <v>114</v>
      </c>
    </row>
    <row r="47" spans="1:5">
      <c r="A47" s="18" t="s">
        <v>115</v>
      </c>
      <c r="B47" s="27"/>
      <c r="C47" s="28"/>
      <c r="D47" s="19"/>
      <c r="E47" s="28"/>
    </row>
    <row r="48" spans="1:5">
      <c r="A48" s="26" t="s">
        <v>106</v>
      </c>
      <c r="B48" s="27"/>
      <c r="C48" s="28"/>
      <c r="D48" s="19"/>
      <c r="E48" s="28"/>
    </row>
    <row r="49" spans="1:9">
      <c r="A49" s="26" t="s">
        <v>107</v>
      </c>
      <c r="B49" s="27"/>
      <c r="C49" s="28"/>
      <c r="D49" s="19"/>
      <c r="E49" s="28"/>
      <c r="I49" t="s">
        <v>116</v>
      </c>
    </row>
    <row r="50" spans="1:9">
      <c r="A50" s="26" t="s">
        <v>117</v>
      </c>
      <c r="B50" s="27"/>
      <c r="C50" s="28"/>
      <c r="D50" s="19"/>
      <c r="E50" s="28"/>
    </row>
    <row r="51" spans="1:9">
      <c r="A51" s="26" t="s">
        <v>118</v>
      </c>
      <c r="B51" s="27"/>
      <c r="C51" s="28"/>
      <c r="D51" s="19"/>
      <c r="E51" s="28"/>
    </row>
    <row r="52" spans="1:9">
      <c r="A52" s="26" t="s">
        <v>119</v>
      </c>
      <c r="B52" s="27"/>
      <c r="C52" s="28"/>
      <c r="D52" s="19"/>
      <c r="E52" s="28"/>
    </row>
    <row r="53" spans="1:9" ht="15.75" thickBot="1">
      <c r="A53" s="78" t="s">
        <v>120</v>
      </c>
      <c r="B53" s="27"/>
      <c r="C53" s="28"/>
      <c r="D53" s="19"/>
      <c r="E53" s="28"/>
    </row>
    <row r="54" spans="1:9">
      <c r="A54" s="77"/>
    </row>
  </sheetData>
  <mergeCells count="7">
    <mergeCell ref="A8:T8"/>
    <mergeCell ref="A14:O16"/>
    <mergeCell ref="A3:T3"/>
    <mergeCell ref="A4:T4"/>
    <mergeCell ref="A5:T5"/>
    <mergeCell ref="A6:T6"/>
    <mergeCell ref="A7:T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49"/>
  <sheetViews>
    <sheetView showGridLines="0" workbookViewId="0">
      <pane ySplit="5" topLeftCell="A6" activePane="bottomLeft" state="frozen"/>
      <selection pane="bottomLeft" activeCell="A6" sqref="A6:XFD6"/>
    </sheetView>
  </sheetViews>
  <sheetFormatPr defaultColWidth="8.7109375" defaultRowHeight="15"/>
  <cols>
    <col min="1" max="1" width="45.5703125" customWidth="1"/>
    <col min="2" max="3" width="14.5703125" customWidth="1"/>
    <col min="4" max="4" width="12.85546875" customWidth="1"/>
    <col min="5" max="5" width="13.140625" customWidth="1"/>
    <col min="6" max="6" width="14.140625" bestFit="1" customWidth="1"/>
    <col min="7" max="7" width="14.5703125" customWidth="1"/>
    <col min="8" max="18" width="13.85546875" customWidth="1"/>
    <col min="19" max="19" width="15.140625" customWidth="1"/>
    <col min="20" max="20" width="13.85546875" customWidth="1"/>
  </cols>
  <sheetData>
    <row r="1" spans="1:19" ht="21">
      <c r="A1" s="91" t="s">
        <v>83</v>
      </c>
    </row>
    <row r="2" spans="1:19">
      <c r="A2" t="s">
        <v>121</v>
      </c>
    </row>
    <row r="3" spans="1:19" ht="24.75" customHeight="1">
      <c r="A3" t="s">
        <v>122</v>
      </c>
      <c r="B3" s="11"/>
      <c r="C3" s="11"/>
      <c r="D3" s="11"/>
      <c r="E3" s="11"/>
      <c r="F3" s="11"/>
      <c r="G3" s="11"/>
      <c r="H3" s="11"/>
      <c r="I3" s="11"/>
      <c r="J3" s="11"/>
      <c r="K3" s="11"/>
      <c r="L3" s="11"/>
      <c r="M3" s="11"/>
      <c r="N3" s="11"/>
      <c r="O3" s="11"/>
      <c r="P3" s="11"/>
      <c r="Q3" s="11"/>
      <c r="R3" s="11">
        <f>R12*90%</f>
        <v>0</v>
      </c>
    </row>
    <row r="4" spans="1:19" ht="25.5" customHeight="1">
      <c r="A4" t="s">
        <v>123</v>
      </c>
    </row>
    <row r="5" spans="1:19" ht="30" customHeight="1">
      <c r="A5" t="s">
        <v>124</v>
      </c>
    </row>
    <row r="6" spans="1:19" ht="21">
      <c r="A6" s="91"/>
    </row>
    <row r="7" spans="1:19" ht="21">
      <c r="A7" s="91" t="s">
        <v>125</v>
      </c>
    </row>
    <row r="8" spans="1:19" s="40" customFormat="1" ht="30">
      <c r="A8" s="37" t="s">
        <v>126</v>
      </c>
      <c r="B8" s="38" t="s">
        <v>127</v>
      </c>
      <c r="C8" s="39" t="s">
        <v>128</v>
      </c>
      <c r="D8" s="39" t="s">
        <v>129</v>
      </c>
      <c r="E8" s="39" t="s">
        <v>130</v>
      </c>
      <c r="F8" s="39" t="s">
        <v>131</v>
      </c>
      <c r="G8" s="39" t="s">
        <v>132</v>
      </c>
      <c r="H8" s="39" t="s">
        <v>133</v>
      </c>
      <c r="I8" s="39" t="s">
        <v>134</v>
      </c>
      <c r="J8" s="39" t="s">
        <v>135</v>
      </c>
      <c r="K8" s="39" t="s">
        <v>136</v>
      </c>
      <c r="L8" s="39" t="s">
        <v>137</v>
      </c>
      <c r="M8" s="39" t="s">
        <v>138</v>
      </c>
      <c r="N8" s="39" t="s">
        <v>139</v>
      </c>
      <c r="O8" s="39" t="s">
        <v>140</v>
      </c>
      <c r="P8" s="39" t="s">
        <v>141</v>
      </c>
      <c r="Q8" s="39" t="s">
        <v>142</v>
      </c>
      <c r="R8" s="39" t="s">
        <v>143</v>
      </c>
      <c r="S8" s="39" t="s">
        <v>144</v>
      </c>
    </row>
    <row r="9" spans="1:19">
      <c r="A9" t="s">
        <v>145</v>
      </c>
      <c r="B9" s="6"/>
      <c r="C9" s="6"/>
      <c r="D9" s="6"/>
      <c r="E9" s="6"/>
      <c r="F9" s="6"/>
      <c r="G9" s="6"/>
      <c r="H9" s="6"/>
      <c r="I9" s="6"/>
      <c r="J9" s="6"/>
      <c r="K9" s="6"/>
      <c r="L9" s="6"/>
      <c r="M9" s="6"/>
      <c r="N9" s="6"/>
      <c r="O9" s="6"/>
      <c r="P9" s="6"/>
      <c r="Q9" s="6"/>
      <c r="R9" s="6"/>
      <c r="S9" s="6">
        <f>SUM(B9:R9)</f>
        <v>0</v>
      </c>
    </row>
    <row r="10" spans="1:19">
      <c r="A10" t="s">
        <v>146</v>
      </c>
      <c r="B10" s="6"/>
      <c r="C10" s="6"/>
      <c r="D10" s="6"/>
      <c r="E10" s="6"/>
      <c r="F10" s="6"/>
      <c r="G10" s="6"/>
      <c r="H10" s="6"/>
      <c r="I10" s="6"/>
      <c r="J10" s="6"/>
      <c r="K10" s="6"/>
      <c r="L10" s="6"/>
      <c r="M10" s="6"/>
      <c r="N10" s="6"/>
      <c r="O10" s="6"/>
      <c r="P10" s="6"/>
      <c r="Q10" s="6"/>
      <c r="R10" s="6"/>
      <c r="S10" s="6">
        <f t="shared" ref="S10:S29" si="0">SUM(B10:R10)</f>
        <v>0</v>
      </c>
    </row>
    <row r="11" spans="1:19">
      <c r="A11" t="s">
        <v>147</v>
      </c>
      <c r="B11" s="6"/>
      <c r="C11" s="6"/>
      <c r="D11" s="6"/>
      <c r="E11" s="6"/>
      <c r="F11" s="6"/>
      <c r="H11" s="6"/>
      <c r="I11" s="6"/>
      <c r="J11" s="6"/>
      <c r="K11" s="6"/>
      <c r="L11" s="6"/>
      <c r="M11" s="6"/>
      <c r="N11" s="6"/>
      <c r="O11" s="6"/>
      <c r="P11" s="6"/>
      <c r="Q11" s="6"/>
      <c r="R11" s="6"/>
      <c r="S11" s="6">
        <f t="shared" si="0"/>
        <v>0</v>
      </c>
    </row>
    <row r="12" spans="1:19" s="41" customFormat="1">
      <c r="A12" s="41" t="s">
        <v>148</v>
      </c>
      <c r="B12" s="42"/>
      <c r="C12" s="42"/>
      <c r="D12" s="42"/>
      <c r="E12" s="42"/>
      <c r="F12" s="42"/>
      <c r="G12" s="42"/>
      <c r="H12" s="42"/>
      <c r="I12" s="42"/>
      <c r="J12" s="42"/>
      <c r="K12" s="42"/>
      <c r="L12" s="42"/>
      <c r="M12" s="42"/>
      <c r="N12" s="42"/>
      <c r="O12" s="42"/>
      <c r="P12" s="42"/>
      <c r="Q12" s="42"/>
      <c r="R12" s="42"/>
      <c r="S12" s="42">
        <f t="shared" si="0"/>
        <v>0</v>
      </c>
    </row>
    <row r="13" spans="1:19" s="41" customFormat="1">
      <c r="A13" s="41" t="s">
        <v>149</v>
      </c>
      <c r="B13" s="42"/>
      <c r="C13" s="42"/>
      <c r="D13" s="42"/>
      <c r="E13" s="42"/>
      <c r="F13" s="42"/>
      <c r="G13" s="42"/>
      <c r="H13" s="42"/>
      <c r="I13" s="42"/>
      <c r="J13" s="42"/>
      <c r="K13" s="42"/>
      <c r="L13" s="42"/>
      <c r="M13" s="42"/>
      <c r="N13" s="42"/>
      <c r="O13" s="42"/>
      <c r="P13" s="42"/>
      <c r="Q13" s="42"/>
      <c r="R13" s="42"/>
      <c r="S13" s="42"/>
    </row>
    <row r="14" spans="1:19" s="41" customFormat="1">
      <c r="A14" s="41" t="s">
        <v>150</v>
      </c>
      <c r="B14" s="42"/>
      <c r="C14" s="42"/>
      <c r="D14" s="42"/>
      <c r="E14" s="42"/>
      <c r="F14" s="42"/>
      <c r="G14" s="42"/>
      <c r="H14" s="42"/>
      <c r="I14" s="42"/>
      <c r="J14" s="42"/>
      <c r="K14" s="42"/>
      <c r="L14" s="42"/>
      <c r="M14" s="42"/>
      <c r="N14" s="42"/>
      <c r="O14" s="42"/>
      <c r="P14" s="42"/>
      <c r="Q14" s="42"/>
      <c r="R14" s="42"/>
      <c r="S14" s="42">
        <f t="shared" si="0"/>
        <v>0</v>
      </c>
    </row>
    <row r="15" spans="1:19" s="41" customFormat="1">
      <c r="A15" s="41" t="s">
        <v>151</v>
      </c>
      <c r="B15" s="42"/>
      <c r="C15" s="42"/>
      <c r="D15" s="42"/>
      <c r="E15" s="42"/>
      <c r="F15" s="42"/>
      <c r="G15" s="42"/>
      <c r="H15" s="42"/>
      <c r="I15" s="42"/>
      <c r="J15" s="42"/>
      <c r="K15" s="42"/>
      <c r="L15" s="42"/>
      <c r="M15" s="42"/>
      <c r="N15" s="42"/>
      <c r="O15" s="42"/>
      <c r="P15" s="42"/>
      <c r="Q15" s="42"/>
      <c r="R15" s="42"/>
      <c r="S15" s="42">
        <f t="shared" si="0"/>
        <v>0</v>
      </c>
    </row>
    <row r="16" spans="1:19" s="41" customFormat="1">
      <c r="A16" s="41" t="s">
        <v>152</v>
      </c>
      <c r="B16" s="42"/>
      <c r="C16" s="42"/>
      <c r="D16" s="42"/>
      <c r="E16" s="42"/>
      <c r="F16" s="42"/>
      <c r="G16" s="42"/>
      <c r="H16" s="42"/>
      <c r="I16" s="42"/>
      <c r="J16" s="42"/>
      <c r="K16" s="42"/>
      <c r="L16" s="42"/>
      <c r="M16" s="42"/>
      <c r="N16" s="42"/>
      <c r="O16" s="42"/>
      <c r="P16" s="42"/>
      <c r="Q16" s="42"/>
      <c r="R16" s="42"/>
      <c r="S16" s="42">
        <f t="shared" si="0"/>
        <v>0</v>
      </c>
    </row>
    <row r="17" spans="1:20" s="41" customFormat="1" ht="15.75" thickBot="1">
      <c r="A17" s="43" t="s">
        <v>153</v>
      </c>
      <c r="B17" s="44">
        <f>SUM(B9:B16)</f>
        <v>0</v>
      </c>
      <c r="C17" s="44">
        <f t="shared" ref="C17:R17" si="1">SUM(C9:C16)</f>
        <v>0</v>
      </c>
      <c r="D17" s="44">
        <f t="shared" si="1"/>
        <v>0</v>
      </c>
      <c r="E17" s="44">
        <f t="shared" si="1"/>
        <v>0</v>
      </c>
      <c r="F17" s="44">
        <f t="shared" si="1"/>
        <v>0</v>
      </c>
      <c r="G17" s="44">
        <f t="shared" si="1"/>
        <v>0</v>
      </c>
      <c r="H17" s="44">
        <f t="shared" si="1"/>
        <v>0</v>
      </c>
      <c r="I17" s="44">
        <f t="shared" si="1"/>
        <v>0</v>
      </c>
      <c r="J17" s="44">
        <f t="shared" si="1"/>
        <v>0</v>
      </c>
      <c r="K17" s="44">
        <f t="shared" si="1"/>
        <v>0</v>
      </c>
      <c r="L17" s="44">
        <f t="shared" si="1"/>
        <v>0</v>
      </c>
      <c r="M17" s="44">
        <f t="shared" si="1"/>
        <v>0</v>
      </c>
      <c r="N17" s="44">
        <f t="shared" si="1"/>
        <v>0</v>
      </c>
      <c r="O17" s="44">
        <f t="shared" si="1"/>
        <v>0</v>
      </c>
      <c r="P17" s="44">
        <f t="shared" si="1"/>
        <v>0</v>
      </c>
      <c r="Q17" s="44">
        <f t="shared" si="1"/>
        <v>0</v>
      </c>
      <c r="R17" s="44">
        <f t="shared" si="1"/>
        <v>0</v>
      </c>
      <c r="S17" s="44">
        <f>SUM(S9:S16)</f>
        <v>0</v>
      </c>
      <c r="T17" s="45">
        <f>SUM(B17:R17)</f>
        <v>0</v>
      </c>
    </row>
    <row r="18" spans="1:20" s="41" customFormat="1" ht="15.75" thickTop="1">
      <c r="A18" s="46" t="s">
        <v>154</v>
      </c>
      <c r="B18" s="47"/>
      <c r="C18" s="47"/>
      <c r="D18" s="47"/>
      <c r="E18" s="47"/>
      <c r="F18" s="47"/>
      <c r="G18" s="47"/>
      <c r="H18" s="47"/>
      <c r="I18" s="47"/>
      <c r="J18" s="47"/>
      <c r="K18" s="47"/>
      <c r="L18" s="47"/>
      <c r="M18" s="47"/>
      <c r="N18" s="47"/>
      <c r="O18" s="47"/>
      <c r="P18" s="47"/>
      <c r="Q18" s="47"/>
      <c r="R18" s="47"/>
      <c r="S18" s="47"/>
    </row>
    <row r="19" spans="1:20" s="41" customFormat="1">
      <c r="A19" s="41" t="s">
        <v>155</v>
      </c>
      <c r="B19" s="42">
        <f>5%*B12</f>
        <v>0</v>
      </c>
      <c r="C19" s="42">
        <f>5%*C12</f>
        <v>0</v>
      </c>
      <c r="D19" s="42">
        <f t="shared" ref="D19:N19" si="2">5%*D12</f>
        <v>0</v>
      </c>
      <c r="E19" s="42">
        <f t="shared" si="2"/>
        <v>0</v>
      </c>
      <c r="F19" s="42">
        <f t="shared" si="2"/>
        <v>0</v>
      </c>
      <c r="G19" s="42">
        <f t="shared" si="2"/>
        <v>0</v>
      </c>
      <c r="H19" s="42">
        <f t="shared" si="2"/>
        <v>0</v>
      </c>
      <c r="I19" s="42">
        <f t="shared" si="2"/>
        <v>0</v>
      </c>
      <c r="J19" s="42">
        <f t="shared" si="2"/>
        <v>0</v>
      </c>
      <c r="K19" s="42">
        <f t="shared" si="2"/>
        <v>0</v>
      </c>
      <c r="L19" s="42">
        <f t="shared" si="2"/>
        <v>0</v>
      </c>
      <c r="M19" s="42">
        <f t="shared" si="2"/>
        <v>0</v>
      </c>
      <c r="N19" s="42">
        <f t="shared" si="2"/>
        <v>0</v>
      </c>
      <c r="O19" s="42"/>
      <c r="P19" s="42"/>
      <c r="Q19" s="42"/>
      <c r="R19" s="42"/>
      <c r="S19" s="42">
        <f t="shared" si="0"/>
        <v>0</v>
      </c>
    </row>
    <row r="20" spans="1:20" s="41" customFormat="1">
      <c r="A20" s="41" t="s">
        <v>156</v>
      </c>
      <c r="B20" s="42"/>
      <c r="C20" s="42"/>
      <c r="D20" s="42"/>
      <c r="E20" s="42"/>
      <c r="F20" s="42"/>
      <c r="G20" s="42"/>
      <c r="H20" s="42"/>
      <c r="I20" s="42"/>
      <c r="J20" s="42"/>
      <c r="K20" s="42"/>
      <c r="L20" s="42"/>
      <c r="M20" s="42"/>
      <c r="N20" s="42"/>
      <c r="O20" s="42"/>
      <c r="P20" s="42"/>
      <c r="Q20" s="42"/>
      <c r="R20" s="42"/>
      <c r="S20" s="42">
        <f t="shared" si="0"/>
        <v>0</v>
      </c>
    </row>
    <row r="21" spans="1:20" s="41" customFormat="1">
      <c r="A21" s="41" t="s">
        <v>157</v>
      </c>
      <c r="B21" s="42"/>
      <c r="C21" s="42"/>
      <c r="D21" s="42"/>
      <c r="E21" s="42"/>
      <c r="F21" s="42"/>
      <c r="G21" s="42"/>
      <c r="H21" s="42"/>
      <c r="I21" s="42"/>
      <c r="J21" s="42"/>
      <c r="K21" s="42"/>
      <c r="L21" s="42"/>
      <c r="M21" s="42"/>
      <c r="N21" s="42"/>
      <c r="O21" s="42"/>
      <c r="P21" s="42"/>
      <c r="Q21" s="42"/>
      <c r="R21" s="42"/>
      <c r="S21" s="42">
        <f t="shared" si="0"/>
        <v>0</v>
      </c>
      <c r="T21" s="45"/>
    </row>
    <row r="22" spans="1:20" s="41" customFormat="1">
      <c r="A22" s="41" t="s">
        <v>158</v>
      </c>
      <c r="B22" s="42"/>
      <c r="C22" s="42"/>
      <c r="D22" s="42"/>
      <c r="E22" s="42"/>
      <c r="F22" s="42"/>
      <c r="G22" s="42"/>
      <c r="H22" s="42"/>
      <c r="I22" s="42"/>
      <c r="J22" s="42"/>
      <c r="K22" s="42"/>
      <c r="L22" s="42"/>
      <c r="M22" s="42"/>
      <c r="N22" s="42"/>
      <c r="O22" s="42"/>
      <c r="P22" s="42"/>
      <c r="Q22" s="42"/>
      <c r="R22" s="42"/>
      <c r="S22" s="42">
        <f t="shared" si="0"/>
        <v>0</v>
      </c>
    </row>
    <row r="23" spans="1:20">
      <c r="A23" t="s">
        <v>159</v>
      </c>
      <c r="B23" s="6"/>
      <c r="C23" s="6"/>
      <c r="D23" s="6"/>
      <c r="E23" s="6"/>
      <c r="F23" s="6"/>
      <c r="G23" s="6"/>
      <c r="H23" s="6"/>
      <c r="I23" s="6"/>
      <c r="J23" s="6"/>
      <c r="K23" s="6"/>
      <c r="L23" s="6"/>
      <c r="M23" s="6"/>
      <c r="N23" s="6"/>
      <c r="O23" s="6"/>
      <c r="P23" s="6"/>
      <c r="Q23" s="6"/>
      <c r="R23" s="6"/>
      <c r="S23" s="6">
        <f t="shared" si="0"/>
        <v>0</v>
      </c>
    </row>
    <row r="24" spans="1:20">
      <c r="A24" t="s">
        <v>160</v>
      </c>
      <c r="B24" s="6"/>
      <c r="C24" s="6"/>
      <c r="D24" s="6"/>
      <c r="E24" s="6"/>
      <c r="F24" s="6"/>
      <c r="G24" s="6"/>
      <c r="H24" s="6"/>
      <c r="I24" s="6"/>
      <c r="J24" s="6"/>
      <c r="K24" s="6"/>
      <c r="L24" s="6"/>
      <c r="M24" s="6"/>
      <c r="N24" s="6"/>
      <c r="O24" s="6"/>
      <c r="P24" s="6"/>
      <c r="Q24" s="6"/>
      <c r="R24" s="6"/>
      <c r="S24" s="6">
        <f t="shared" si="0"/>
        <v>0</v>
      </c>
    </row>
    <row r="25" spans="1:20">
      <c r="A25" s="41" t="s">
        <v>161</v>
      </c>
      <c r="B25" s="6"/>
      <c r="C25" s="6"/>
      <c r="D25" s="6"/>
      <c r="E25" s="6"/>
      <c r="F25" s="6"/>
      <c r="G25" s="6"/>
      <c r="H25" s="6"/>
      <c r="I25" s="6"/>
      <c r="J25" s="6"/>
      <c r="K25" s="6"/>
      <c r="L25" s="6"/>
      <c r="M25" s="6"/>
      <c r="N25" s="6"/>
      <c r="O25" s="6"/>
      <c r="P25" s="6"/>
      <c r="Q25" s="6"/>
      <c r="R25" s="6"/>
      <c r="S25" s="6"/>
    </row>
    <row r="26" spans="1:20">
      <c r="A26" t="s">
        <v>162</v>
      </c>
      <c r="B26" s="6"/>
      <c r="C26" s="6"/>
      <c r="D26" s="6"/>
      <c r="E26" s="6"/>
      <c r="F26" s="6"/>
      <c r="G26" s="6"/>
      <c r="H26" s="6"/>
      <c r="I26" s="6"/>
      <c r="J26" s="6"/>
      <c r="K26" s="6"/>
      <c r="L26" s="6"/>
      <c r="M26" s="6"/>
      <c r="N26" s="6"/>
      <c r="O26" s="6"/>
      <c r="P26" s="6"/>
      <c r="Q26" s="6"/>
      <c r="R26" s="6"/>
      <c r="S26" s="6">
        <f t="shared" si="0"/>
        <v>0</v>
      </c>
    </row>
    <row r="27" spans="1:20">
      <c r="A27" t="s">
        <v>163</v>
      </c>
      <c r="B27" s="6"/>
      <c r="C27" s="6"/>
      <c r="D27" s="6"/>
      <c r="E27" s="6"/>
      <c r="F27" s="6"/>
      <c r="G27" s="6"/>
      <c r="H27" s="6"/>
      <c r="I27" s="6"/>
      <c r="J27" s="6"/>
      <c r="K27" s="6"/>
      <c r="L27" s="6"/>
      <c r="M27" s="6"/>
      <c r="N27" s="6"/>
      <c r="O27" s="6"/>
      <c r="P27" s="6"/>
      <c r="Q27" s="6"/>
      <c r="R27" s="6"/>
      <c r="S27" s="6"/>
    </row>
    <row r="28" spans="1:20">
      <c r="A28" t="s">
        <v>164</v>
      </c>
      <c r="B28" s="6"/>
      <c r="C28" s="6"/>
      <c r="D28" s="6"/>
      <c r="E28" s="6"/>
      <c r="F28" s="6"/>
      <c r="G28" s="6"/>
      <c r="H28" s="6"/>
      <c r="I28" s="6"/>
      <c r="J28" s="6"/>
      <c r="K28" s="6"/>
      <c r="L28" s="6"/>
      <c r="M28" s="6"/>
      <c r="N28" s="6"/>
      <c r="O28" s="6"/>
      <c r="P28" s="6"/>
      <c r="Q28" s="6"/>
      <c r="R28" s="6"/>
      <c r="S28" s="6">
        <f t="shared" si="0"/>
        <v>0</v>
      </c>
    </row>
    <row r="29" spans="1:20">
      <c r="A29" t="s">
        <v>165</v>
      </c>
      <c r="B29" s="6"/>
      <c r="C29" s="6"/>
      <c r="D29" s="6"/>
      <c r="E29" s="6"/>
      <c r="F29" s="6"/>
      <c r="G29" s="6"/>
      <c r="H29" s="6"/>
      <c r="I29" s="6"/>
      <c r="J29" s="6"/>
      <c r="K29" s="6"/>
      <c r="L29" s="6"/>
      <c r="M29" s="6"/>
      <c r="N29" s="6"/>
      <c r="O29" s="6"/>
      <c r="P29" s="6"/>
      <c r="Q29" s="6"/>
      <c r="R29" s="6">
        <f>T29+T32</f>
        <v>0</v>
      </c>
      <c r="S29" s="6">
        <f t="shared" si="0"/>
        <v>0</v>
      </c>
      <c r="T29" s="11"/>
    </row>
    <row r="30" spans="1:20" ht="15.75" thickBot="1">
      <c r="A30" s="1" t="s">
        <v>166</v>
      </c>
      <c r="B30" s="8">
        <f>SUM(B19:B29)</f>
        <v>0</v>
      </c>
      <c r="C30" s="8">
        <f t="shared" ref="C30:R30" si="3">SUM(C19:C29)</f>
        <v>0</v>
      </c>
      <c r="D30" s="8">
        <f t="shared" si="3"/>
        <v>0</v>
      </c>
      <c r="E30" s="8">
        <f t="shared" si="3"/>
        <v>0</v>
      </c>
      <c r="F30" s="8">
        <f t="shared" si="3"/>
        <v>0</v>
      </c>
      <c r="G30" s="8">
        <f t="shared" si="3"/>
        <v>0</v>
      </c>
      <c r="H30" s="8">
        <f t="shared" si="3"/>
        <v>0</v>
      </c>
      <c r="I30" s="8">
        <f t="shared" si="3"/>
        <v>0</v>
      </c>
      <c r="J30" s="8">
        <f t="shared" si="3"/>
        <v>0</v>
      </c>
      <c r="K30" s="8">
        <f t="shared" si="3"/>
        <v>0</v>
      </c>
      <c r="L30" s="8">
        <f t="shared" si="3"/>
        <v>0</v>
      </c>
      <c r="M30" s="8">
        <f t="shared" si="3"/>
        <v>0</v>
      </c>
      <c r="N30" s="8">
        <f t="shared" si="3"/>
        <v>0</v>
      </c>
      <c r="O30" s="8"/>
      <c r="P30" s="8"/>
      <c r="Q30" s="8"/>
      <c r="R30" s="8">
        <f t="shared" si="3"/>
        <v>0</v>
      </c>
      <c r="S30" s="8">
        <f>SUM(S18:S29)</f>
        <v>0</v>
      </c>
      <c r="T30" s="11"/>
    </row>
    <row r="31" spans="1:20" ht="15.75" thickTop="1">
      <c r="B31" s="7"/>
      <c r="C31" s="7"/>
      <c r="D31" s="7"/>
      <c r="E31" s="7"/>
      <c r="F31" s="7"/>
      <c r="G31" s="7"/>
      <c r="H31" s="7"/>
      <c r="I31" s="7"/>
      <c r="J31" s="7"/>
      <c r="T31" s="11">
        <f>T17-T30</f>
        <v>0</v>
      </c>
    </row>
    <row r="32" spans="1:20">
      <c r="A32" s="2" t="s">
        <v>167</v>
      </c>
      <c r="B32" s="9">
        <f>B17-B30</f>
        <v>0</v>
      </c>
      <c r="C32" s="9">
        <f t="shared" ref="C32:S32" si="4">C17-C30</f>
        <v>0</v>
      </c>
      <c r="D32" s="9">
        <f t="shared" si="4"/>
        <v>0</v>
      </c>
      <c r="E32" s="9">
        <f t="shared" si="4"/>
        <v>0</v>
      </c>
      <c r="F32" s="9">
        <f t="shared" si="4"/>
        <v>0</v>
      </c>
      <c r="G32" s="9">
        <f t="shared" si="4"/>
        <v>0</v>
      </c>
      <c r="H32" s="9">
        <f t="shared" si="4"/>
        <v>0</v>
      </c>
      <c r="I32" s="9">
        <f t="shared" si="4"/>
        <v>0</v>
      </c>
      <c r="J32" s="9">
        <f t="shared" si="4"/>
        <v>0</v>
      </c>
      <c r="K32" s="9">
        <f t="shared" si="4"/>
        <v>0</v>
      </c>
      <c r="L32" s="9">
        <f t="shared" si="4"/>
        <v>0</v>
      </c>
      <c r="M32" s="9">
        <f t="shared" si="4"/>
        <v>0</v>
      </c>
      <c r="N32" s="9">
        <f t="shared" si="4"/>
        <v>0</v>
      </c>
      <c r="O32" s="9">
        <f t="shared" si="4"/>
        <v>0</v>
      </c>
      <c r="P32" s="9">
        <f t="shared" si="4"/>
        <v>0</v>
      </c>
      <c r="Q32" s="9">
        <f t="shared" si="4"/>
        <v>0</v>
      </c>
      <c r="R32" s="9">
        <f t="shared" si="4"/>
        <v>0</v>
      </c>
      <c r="S32" s="9">
        <f t="shared" si="4"/>
        <v>0</v>
      </c>
      <c r="T32" s="7"/>
    </row>
    <row r="33" spans="1:19" ht="15.75" thickBot="1">
      <c r="A33" s="5" t="s">
        <v>168</v>
      </c>
      <c r="B33" s="12" t="e">
        <f t="shared" ref="B33:Q33" si="5">B32/($R$28+$R$29)</f>
        <v>#DIV/0!</v>
      </c>
      <c r="C33" s="12" t="e">
        <f t="shared" si="5"/>
        <v>#DIV/0!</v>
      </c>
      <c r="D33" s="12" t="e">
        <f t="shared" si="5"/>
        <v>#DIV/0!</v>
      </c>
      <c r="E33" s="12" t="e">
        <f t="shared" si="5"/>
        <v>#DIV/0!</v>
      </c>
      <c r="F33" s="12" t="e">
        <f t="shared" si="5"/>
        <v>#DIV/0!</v>
      </c>
      <c r="G33" s="12" t="e">
        <f t="shared" si="5"/>
        <v>#DIV/0!</v>
      </c>
      <c r="H33" s="12" t="e">
        <f t="shared" si="5"/>
        <v>#DIV/0!</v>
      </c>
      <c r="I33" s="12" t="e">
        <f t="shared" si="5"/>
        <v>#DIV/0!</v>
      </c>
      <c r="J33" s="12" t="e">
        <f t="shared" si="5"/>
        <v>#DIV/0!</v>
      </c>
      <c r="K33" s="12" t="e">
        <f t="shared" si="5"/>
        <v>#DIV/0!</v>
      </c>
      <c r="L33" s="12" t="e">
        <f t="shared" si="5"/>
        <v>#DIV/0!</v>
      </c>
      <c r="M33" s="12" t="e">
        <f t="shared" si="5"/>
        <v>#DIV/0!</v>
      </c>
      <c r="N33" s="12" t="e">
        <f t="shared" si="5"/>
        <v>#DIV/0!</v>
      </c>
      <c r="O33" s="12" t="e">
        <f t="shared" si="5"/>
        <v>#DIV/0!</v>
      </c>
      <c r="P33" s="12" t="e">
        <f t="shared" si="5"/>
        <v>#DIV/0!</v>
      </c>
      <c r="Q33" s="12" t="e">
        <f t="shared" si="5"/>
        <v>#DIV/0!</v>
      </c>
      <c r="R33" s="12" t="e">
        <f>R32/($R$28+$R$29)</f>
        <v>#DIV/0!</v>
      </c>
      <c r="S33" s="12"/>
    </row>
    <row r="34" spans="1:19">
      <c r="A34" s="3" t="s">
        <v>169</v>
      </c>
      <c r="B34" s="10">
        <f>B32</f>
        <v>0</v>
      </c>
      <c r="C34" s="10">
        <f>B34+C32</f>
        <v>0</v>
      </c>
      <c r="D34" s="10">
        <f t="shared" ref="D34:Q34" si="6">C34+D32</f>
        <v>0</v>
      </c>
      <c r="E34" s="10">
        <f t="shared" si="6"/>
        <v>0</v>
      </c>
      <c r="F34" s="10">
        <f t="shared" si="6"/>
        <v>0</v>
      </c>
      <c r="G34" s="10">
        <f t="shared" si="6"/>
        <v>0</v>
      </c>
      <c r="H34" s="10">
        <f t="shared" si="6"/>
        <v>0</v>
      </c>
      <c r="I34" s="10">
        <f t="shared" si="6"/>
        <v>0</v>
      </c>
      <c r="J34" s="10">
        <f t="shared" si="6"/>
        <v>0</v>
      </c>
      <c r="K34" s="10">
        <f t="shared" si="6"/>
        <v>0</v>
      </c>
      <c r="L34" s="10">
        <f t="shared" si="6"/>
        <v>0</v>
      </c>
      <c r="M34" s="10">
        <f t="shared" si="6"/>
        <v>0</v>
      </c>
      <c r="N34" s="10">
        <f t="shared" si="6"/>
        <v>0</v>
      </c>
      <c r="O34" s="10">
        <f t="shared" si="6"/>
        <v>0</v>
      </c>
      <c r="P34" s="10">
        <f t="shared" si="6"/>
        <v>0</v>
      </c>
      <c r="Q34" s="10">
        <f t="shared" si="6"/>
        <v>0</v>
      </c>
      <c r="R34" s="10"/>
      <c r="S34" s="10"/>
    </row>
    <row r="35" spans="1:19">
      <c r="A35" s="4" t="s">
        <v>170</v>
      </c>
      <c r="B35" s="13" t="e">
        <f>B34/($R$28+$R$29)</f>
        <v>#DIV/0!</v>
      </c>
      <c r="C35" s="13" t="e">
        <f t="shared" ref="C35:R35" si="7">C34/($R$28+$R$29)</f>
        <v>#DIV/0!</v>
      </c>
      <c r="D35" s="13" t="e">
        <f t="shared" si="7"/>
        <v>#DIV/0!</v>
      </c>
      <c r="E35" s="13" t="e">
        <f t="shared" si="7"/>
        <v>#DIV/0!</v>
      </c>
      <c r="F35" s="13" t="e">
        <f t="shared" si="7"/>
        <v>#DIV/0!</v>
      </c>
      <c r="G35" s="13" t="e">
        <f t="shared" si="7"/>
        <v>#DIV/0!</v>
      </c>
      <c r="H35" s="13" t="e">
        <f t="shared" si="7"/>
        <v>#DIV/0!</v>
      </c>
      <c r="I35" s="13" t="e">
        <f t="shared" si="7"/>
        <v>#DIV/0!</v>
      </c>
      <c r="J35" s="13" t="e">
        <f t="shared" si="7"/>
        <v>#DIV/0!</v>
      </c>
      <c r="K35" s="13" t="e">
        <f t="shared" si="7"/>
        <v>#DIV/0!</v>
      </c>
      <c r="L35" s="13" t="e">
        <f t="shared" si="7"/>
        <v>#DIV/0!</v>
      </c>
      <c r="M35" s="13" t="e">
        <f t="shared" si="7"/>
        <v>#DIV/0!</v>
      </c>
      <c r="N35" s="13" t="e">
        <f t="shared" si="7"/>
        <v>#DIV/0!</v>
      </c>
      <c r="O35" s="13" t="e">
        <f t="shared" si="7"/>
        <v>#DIV/0!</v>
      </c>
      <c r="P35" s="13" t="e">
        <f t="shared" si="7"/>
        <v>#DIV/0!</v>
      </c>
      <c r="Q35" s="13" t="e">
        <f t="shared" si="7"/>
        <v>#DIV/0!</v>
      </c>
      <c r="R35" s="13" t="e">
        <f t="shared" si="7"/>
        <v>#DIV/0!</v>
      </c>
      <c r="S35" s="13"/>
    </row>
    <row r="37" spans="1:19">
      <c r="A37" s="73" t="s">
        <v>171</v>
      </c>
      <c r="B37" s="14"/>
      <c r="C37" s="14"/>
      <c r="D37" s="14"/>
      <c r="E37" s="14"/>
      <c r="F37" s="14"/>
    </row>
    <row r="38" spans="1:19">
      <c r="A38" t="s">
        <v>172</v>
      </c>
    </row>
    <row r="41" spans="1:19" ht="15.75" thickBot="1"/>
    <row r="42" spans="1:19" s="30" customFormat="1" ht="38.25" thickBot="1">
      <c r="A42" s="57" t="s">
        <v>173</v>
      </c>
      <c r="B42" s="58" t="s">
        <v>174</v>
      </c>
      <c r="C42" s="57" t="s">
        <v>175</v>
      </c>
      <c r="D42" s="57" t="s">
        <v>143</v>
      </c>
      <c r="F42" s="57" t="s">
        <v>176</v>
      </c>
      <c r="G42" s="59" t="s">
        <v>177</v>
      </c>
      <c r="H42" s="57" t="s">
        <v>175</v>
      </c>
      <c r="I42" s="57" t="s">
        <v>143</v>
      </c>
    </row>
    <row r="43" spans="1:19" s="63" customFormat="1" ht="30">
      <c r="A43" s="60" t="s">
        <v>178</v>
      </c>
      <c r="B43" s="61" t="s">
        <v>179</v>
      </c>
      <c r="C43" s="62"/>
      <c r="D43" s="62"/>
      <c r="F43" s="60" t="s">
        <v>180</v>
      </c>
      <c r="G43" s="61" t="s">
        <v>181</v>
      </c>
      <c r="H43" s="62"/>
      <c r="I43" s="62"/>
    </row>
    <row r="44" spans="1:19" s="63" customFormat="1">
      <c r="A44" s="64" t="s">
        <v>182</v>
      </c>
      <c r="B44" s="65"/>
      <c r="C44" s="66" t="s">
        <v>183</v>
      </c>
      <c r="D44" s="65"/>
      <c r="F44" s="64" t="s">
        <v>182</v>
      </c>
      <c r="G44" s="65"/>
      <c r="H44" s="66" t="s">
        <v>181</v>
      </c>
      <c r="I44" s="65"/>
    </row>
    <row r="45" spans="1:19" s="63" customFormat="1" ht="45">
      <c r="A45" s="67" t="s">
        <v>184</v>
      </c>
      <c r="B45" s="68"/>
      <c r="C45" s="69" t="s">
        <v>181</v>
      </c>
      <c r="D45" s="69"/>
      <c r="F45" s="67" t="s">
        <v>185</v>
      </c>
      <c r="G45" s="68"/>
      <c r="H45" s="69" t="s">
        <v>181</v>
      </c>
      <c r="I45" s="68"/>
    </row>
    <row r="46" spans="1:19" s="63" customFormat="1" ht="30">
      <c r="A46" s="64" t="s">
        <v>186</v>
      </c>
      <c r="B46" s="65"/>
      <c r="C46" s="65"/>
      <c r="D46" s="66" t="s">
        <v>181</v>
      </c>
      <c r="F46" s="64" t="s">
        <v>163</v>
      </c>
      <c r="G46" s="65"/>
      <c r="H46" s="66" t="s">
        <v>181</v>
      </c>
      <c r="I46" s="65"/>
    </row>
    <row r="47" spans="1:19" s="63" customFormat="1">
      <c r="A47" s="67" t="s">
        <v>149</v>
      </c>
      <c r="B47" s="68"/>
      <c r="C47" s="69" t="s">
        <v>187</v>
      </c>
      <c r="D47" s="68"/>
      <c r="F47" s="67" t="s">
        <v>188</v>
      </c>
      <c r="G47" s="68"/>
      <c r="H47" s="69"/>
      <c r="I47" s="68" t="s">
        <v>181</v>
      </c>
    </row>
    <row r="48" spans="1:19" s="63" customFormat="1" ht="15.75" thickBot="1">
      <c r="A48" s="70" t="s">
        <v>189</v>
      </c>
      <c r="B48" s="71"/>
      <c r="C48" s="72" t="s">
        <v>181</v>
      </c>
      <c r="D48" s="71"/>
    </row>
    <row r="49" spans="6:9">
      <c r="F49" s="63"/>
      <c r="G49" s="63"/>
      <c r="H49" s="63"/>
      <c r="I49" s="63"/>
    </row>
  </sheetData>
  <pageMargins left="0.25" right="0.25" top="0.75" bottom="0.75" header="0.3" footer="0.3"/>
  <pageSetup paperSize="9" scale="5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54"/>
  <sheetViews>
    <sheetView showGridLines="0" zoomScale="70" zoomScaleNormal="70" workbookViewId="0">
      <selection activeCell="G11" sqref="G11"/>
    </sheetView>
  </sheetViews>
  <sheetFormatPr defaultColWidth="8.7109375" defaultRowHeight="15"/>
  <cols>
    <col min="1" max="1" width="31.42578125" customWidth="1"/>
    <col min="2" max="3" width="17.5703125" customWidth="1"/>
    <col min="4" max="4" width="17.5703125" bestFit="1" customWidth="1"/>
    <col min="5" max="5" width="17.5703125" customWidth="1"/>
  </cols>
  <sheetData>
    <row r="1" spans="1:20" ht="21">
      <c r="A1" s="91" t="s">
        <v>190</v>
      </c>
      <c r="B1" s="75"/>
    </row>
    <row r="2" spans="1:20">
      <c r="A2" s="122" t="s">
        <v>76</v>
      </c>
      <c r="B2" s="75"/>
    </row>
    <row r="3" spans="1:20" ht="42" customHeight="1">
      <c r="A3" s="157" t="s">
        <v>191</v>
      </c>
      <c r="B3" s="157"/>
      <c r="C3" s="157"/>
      <c r="D3" s="157"/>
      <c r="E3" s="157"/>
      <c r="F3" s="157"/>
      <c r="G3" s="157"/>
      <c r="H3" s="157"/>
      <c r="I3" s="157"/>
      <c r="J3" s="157"/>
      <c r="K3" s="157"/>
      <c r="L3" s="157"/>
      <c r="M3" s="157"/>
      <c r="N3" s="157"/>
      <c r="O3" s="157"/>
      <c r="P3" s="157"/>
      <c r="Q3" s="157"/>
      <c r="R3" s="157"/>
      <c r="S3" s="157"/>
      <c r="T3" s="157"/>
    </row>
    <row r="4" spans="1:20">
      <c r="A4" s="147" t="s">
        <v>192</v>
      </c>
      <c r="B4" s="147"/>
      <c r="C4" s="147"/>
      <c r="D4" s="147"/>
      <c r="E4" s="147"/>
      <c r="F4" s="147"/>
      <c r="G4" s="147"/>
      <c r="H4" s="147"/>
      <c r="I4" s="147"/>
      <c r="J4" s="147"/>
      <c r="K4" s="147"/>
      <c r="L4" s="147"/>
      <c r="M4" s="147"/>
      <c r="N4" s="147"/>
      <c r="O4" s="147"/>
      <c r="P4" s="147"/>
      <c r="Q4" s="147"/>
      <c r="R4" s="147"/>
      <c r="S4" s="147"/>
      <c r="T4" s="147"/>
    </row>
    <row r="5" spans="1:20" ht="24.75" customHeight="1">
      <c r="A5" s="147" t="s">
        <v>79</v>
      </c>
      <c r="B5" s="147"/>
      <c r="C5" s="147"/>
      <c r="D5" s="147"/>
      <c r="E5" s="147"/>
      <c r="F5" s="147"/>
      <c r="G5" s="147"/>
      <c r="H5" s="147"/>
      <c r="I5" s="147"/>
      <c r="J5" s="147"/>
      <c r="K5" s="147"/>
      <c r="L5" s="147"/>
      <c r="M5" s="147"/>
      <c r="N5" s="147"/>
      <c r="O5" s="147"/>
      <c r="P5" s="147"/>
      <c r="Q5" s="147"/>
      <c r="R5" s="147"/>
      <c r="S5" s="147"/>
      <c r="T5" s="147"/>
    </row>
    <row r="6" spans="1:20" ht="33" customHeight="1">
      <c r="A6" s="139" t="s">
        <v>80</v>
      </c>
      <c r="B6" s="139"/>
      <c r="C6" s="139"/>
      <c r="D6" s="139"/>
      <c r="E6" s="139"/>
      <c r="F6" s="139"/>
      <c r="G6" s="139"/>
      <c r="H6" s="139"/>
      <c r="I6" s="139"/>
      <c r="J6" s="139"/>
      <c r="K6" s="139"/>
      <c r="L6" s="139"/>
      <c r="M6" s="139"/>
      <c r="N6" s="139"/>
      <c r="O6" s="139"/>
      <c r="P6" s="139"/>
      <c r="Q6" s="139"/>
      <c r="R6" s="139"/>
      <c r="S6" s="139"/>
      <c r="T6" s="139"/>
    </row>
    <row r="7" spans="1:20" ht="38.25" customHeight="1">
      <c r="A7" s="147" t="s">
        <v>81</v>
      </c>
      <c r="B7" s="147"/>
      <c r="C7" s="147"/>
      <c r="D7" s="147"/>
      <c r="E7" s="147"/>
      <c r="F7" s="147"/>
      <c r="G7" s="147"/>
      <c r="H7" s="147"/>
      <c r="I7" s="147"/>
      <c r="J7" s="147"/>
      <c r="K7" s="147"/>
      <c r="L7" s="147"/>
      <c r="M7" s="147"/>
      <c r="N7" s="147"/>
      <c r="O7" s="147"/>
      <c r="P7" s="147"/>
      <c r="Q7" s="147"/>
      <c r="R7" s="147"/>
      <c r="S7" s="147"/>
      <c r="T7" s="147"/>
    </row>
    <row r="8" spans="1:20">
      <c r="A8" s="147" t="s">
        <v>82</v>
      </c>
      <c r="B8" s="147"/>
      <c r="C8" s="147"/>
      <c r="D8" s="147"/>
      <c r="E8" s="147"/>
      <c r="F8" s="147"/>
      <c r="G8" s="147"/>
      <c r="H8" s="147"/>
      <c r="I8" s="147"/>
      <c r="J8" s="147"/>
      <c r="K8" s="147"/>
      <c r="L8" s="147"/>
      <c r="M8" s="147"/>
      <c r="N8" s="147"/>
      <c r="O8" s="147"/>
      <c r="P8" s="147"/>
      <c r="Q8" s="147"/>
      <c r="R8" s="147"/>
      <c r="S8" s="147"/>
      <c r="T8" s="147"/>
    </row>
    <row r="9" spans="1:20" s="63" customFormat="1">
      <c r="A9" s="14"/>
      <c r="B9" s="75"/>
    </row>
    <row r="10" spans="1:20" ht="18.75">
      <c r="A10" s="87" t="s">
        <v>193</v>
      </c>
      <c r="B10" s="75"/>
    </row>
    <row r="12" spans="1:20">
      <c r="A12" s="35" t="s">
        <v>194</v>
      </c>
      <c r="B12" s="35"/>
      <c r="C12" s="35"/>
      <c r="D12" s="35"/>
      <c r="E12" s="35"/>
    </row>
    <row r="13" spans="1:20">
      <c r="A13" s="16" t="s">
        <v>195</v>
      </c>
      <c r="B13" s="15"/>
      <c r="C13" s="15"/>
      <c r="D13" s="15"/>
      <c r="E13" s="15"/>
      <c r="G13" s="120"/>
      <c r="H13" s="121"/>
      <c r="I13" s="121"/>
      <c r="J13" s="121"/>
      <c r="K13" s="121"/>
      <c r="L13" s="121"/>
      <c r="M13" s="121"/>
      <c r="N13" s="121"/>
      <c r="O13" s="121"/>
    </row>
    <row r="14" spans="1:20">
      <c r="A14" s="148"/>
      <c r="B14" s="149"/>
      <c r="C14" s="149"/>
      <c r="D14" s="149"/>
      <c r="E14" s="149"/>
      <c r="F14" s="149"/>
      <c r="G14" s="149"/>
      <c r="H14" s="149"/>
      <c r="I14" s="149"/>
      <c r="J14" s="149"/>
      <c r="K14" s="149"/>
      <c r="L14" s="149"/>
      <c r="M14" s="149"/>
      <c r="N14" s="149"/>
      <c r="O14" s="150"/>
    </row>
    <row r="15" spans="1:20">
      <c r="A15" s="151"/>
      <c r="B15" s="152"/>
      <c r="C15" s="152"/>
      <c r="D15" s="152"/>
      <c r="E15" s="152"/>
      <c r="F15" s="152"/>
      <c r="G15" s="152"/>
      <c r="H15" s="152"/>
      <c r="I15" s="152"/>
      <c r="J15" s="152"/>
      <c r="K15" s="152"/>
      <c r="L15" s="152"/>
      <c r="M15" s="152"/>
      <c r="N15" s="152"/>
      <c r="O15" s="153"/>
    </row>
    <row r="16" spans="1:20">
      <c r="A16" s="154"/>
      <c r="B16" s="155"/>
      <c r="C16" s="155"/>
      <c r="D16" s="155"/>
      <c r="E16" s="155"/>
      <c r="F16" s="155"/>
      <c r="G16" s="155"/>
      <c r="H16" s="155"/>
      <c r="I16" s="155"/>
      <c r="J16" s="155"/>
      <c r="K16" s="155"/>
      <c r="L16" s="155"/>
      <c r="M16" s="155"/>
      <c r="N16" s="155"/>
      <c r="O16" s="156"/>
    </row>
    <row r="17" spans="1:15">
      <c r="A17" s="15"/>
      <c r="B17" s="15"/>
      <c r="C17" s="15"/>
      <c r="D17" s="15"/>
      <c r="E17" s="15"/>
      <c r="G17" s="119"/>
      <c r="H17" s="119"/>
      <c r="I17" s="119"/>
      <c r="J17" s="119"/>
      <c r="K17" s="119"/>
      <c r="L17" s="119"/>
      <c r="M17" s="119"/>
      <c r="N17" s="119"/>
      <c r="O17" s="119"/>
    </row>
    <row r="18" spans="1:15">
      <c r="A18" s="16" t="s">
        <v>86</v>
      </c>
      <c r="B18" s="15"/>
      <c r="C18" s="15"/>
      <c r="D18" s="15"/>
      <c r="E18" s="15"/>
      <c r="G18" s="121"/>
      <c r="H18" s="121"/>
      <c r="I18" s="121"/>
      <c r="J18" s="121"/>
      <c r="K18" s="121"/>
      <c r="L18" s="121"/>
      <c r="M18" s="121"/>
      <c r="N18" s="121"/>
      <c r="O18" s="121"/>
    </row>
    <row r="19" spans="1:15">
      <c r="A19" s="16" t="s">
        <v>87</v>
      </c>
      <c r="B19" s="34" t="s">
        <v>88</v>
      </c>
      <c r="C19" s="124"/>
      <c r="D19" s="124"/>
      <c r="E19" s="15"/>
      <c r="G19" s="121"/>
      <c r="H19" s="121"/>
      <c r="I19" s="121"/>
      <c r="J19" s="121"/>
      <c r="K19" s="121"/>
      <c r="L19" s="121"/>
      <c r="M19" s="121"/>
      <c r="N19" s="121"/>
      <c r="O19" s="121"/>
    </row>
    <row r="20" spans="1:15" ht="23.45" customHeight="1">
      <c r="A20" s="15" t="s">
        <v>89</v>
      </c>
      <c r="B20" s="29"/>
      <c r="C20" s="127"/>
      <c r="D20" s="127"/>
      <c r="E20" s="15"/>
      <c r="G20" s="120"/>
      <c r="H20" s="121"/>
      <c r="I20" s="121"/>
      <c r="J20" s="121"/>
      <c r="K20" s="121"/>
      <c r="L20" s="121"/>
      <c r="M20" s="121"/>
      <c r="N20" s="121"/>
      <c r="O20" s="121"/>
    </row>
    <row r="21" spans="1:15" ht="15" customHeight="1">
      <c r="A21" s="15" t="s">
        <v>90</v>
      </c>
      <c r="B21" s="29"/>
      <c r="C21" s="127"/>
      <c r="D21" s="127"/>
      <c r="E21" s="15"/>
      <c r="G21" s="133"/>
      <c r="H21" s="133"/>
      <c r="I21" s="133"/>
      <c r="J21" s="133"/>
      <c r="K21" s="133"/>
      <c r="L21" s="133"/>
      <c r="M21" s="133"/>
      <c r="N21" s="133"/>
      <c r="O21" s="133"/>
    </row>
    <row r="22" spans="1:15">
      <c r="A22" s="15" t="s">
        <v>91</v>
      </c>
      <c r="B22" s="29"/>
      <c r="C22" s="127"/>
      <c r="D22" s="127"/>
      <c r="E22" s="15"/>
      <c r="G22" s="133"/>
      <c r="H22" s="133"/>
      <c r="I22" s="133"/>
      <c r="J22" s="133"/>
      <c r="K22" s="133"/>
      <c r="L22" s="133"/>
      <c r="M22" s="133"/>
      <c r="N22" s="133"/>
      <c r="O22" s="133"/>
    </row>
    <row r="23" spans="1:15">
      <c r="A23" s="15" t="s">
        <v>92</v>
      </c>
      <c r="B23" s="29"/>
      <c r="C23" s="127"/>
      <c r="D23" s="127"/>
      <c r="E23" s="15"/>
      <c r="G23" s="133"/>
      <c r="H23" s="133"/>
      <c r="I23" s="133"/>
      <c r="J23" s="133"/>
      <c r="K23" s="133"/>
      <c r="L23" s="133"/>
      <c r="M23" s="133"/>
      <c r="N23" s="133"/>
      <c r="O23" s="133"/>
    </row>
    <row r="24" spans="1:15">
      <c r="A24" s="15" t="s">
        <v>93</v>
      </c>
      <c r="B24" s="29"/>
      <c r="C24" s="127"/>
      <c r="D24" s="127"/>
      <c r="E24" s="15"/>
      <c r="G24" s="133"/>
      <c r="H24" s="133"/>
      <c r="I24" s="133"/>
      <c r="J24" s="133"/>
      <c r="K24" s="133"/>
      <c r="L24" s="133"/>
      <c r="M24" s="133"/>
      <c r="N24" s="133"/>
      <c r="O24" s="133"/>
    </row>
    <row r="25" spans="1:15">
      <c r="A25" s="15" t="s">
        <v>94</v>
      </c>
      <c r="B25" s="29"/>
      <c r="C25" s="127"/>
      <c r="D25" s="127"/>
      <c r="E25" s="15"/>
      <c r="G25" s="133"/>
      <c r="H25" s="133"/>
      <c r="I25" s="133"/>
      <c r="J25" s="133"/>
      <c r="K25" s="133"/>
      <c r="L25" s="133"/>
      <c r="M25" s="133"/>
      <c r="N25" s="133"/>
      <c r="O25" s="133"/>
    </row>
    <row r="26" spans="1:15">
      <c r="A26" s="15" t="s">
        <v>95</v>
      </c>
      <c r="B26" s="29"/>
      <c r="C26" s="127"/>
      <c r="D26" s="127"/>
      <c r="E26" s="15"/>
      <c r="G26" s="133"/>
      <c r="H26" s="133"/>
      <c r="I26" s="133"/>
      <c r="J26" s="133"/>
      <c r="K26" s="133"/>
      <c r="L26" s="133"/>
      <c r="M26" s="133"/>
      <c r="N26" s="133"/>
      <c r="O26" s="133"/>
    </row>
    <row r="27" spans="1:15">
      <c r="A27" s="15" t="s">
        <v>96</v>
      </c>
      <c r="B27" s="29"/>
      <c r="C27" s="127"/>
      <c r="D27" s="127"/>
      <c r="E27" s="15"/>
      <c r="G27" s="119"/>
      <c r="H27" s="119"/>
      <c r="I27" s="119"/>
      <c r="J27" s="119"/>
      <c r="K27" s="119"/>
      <c r="L27" s="119"/>
      <c r="M27" s="119"/>
      <c r="N27" s="119"/>
      <c r="O27" s="119"/>
    </row>
    <row r="28" spans="1:15">
      <c r="A28" s="15" t="s">
        <v>97</v>
      </c>
      <c r="B28" s="29"/>
      <c r="C28" s="127"/>
      <c r="D28" s="127"/>
      <c r="E28" s="15"/>
      <c r="G28" s="119"/>
      <c r="H28" s="119"/>
      <c r="I28" s="119"/>
      <c r="J28" s="119"/>
      <c r="K28" s="119"/>
      <c r="L28" s="119"/>
      <c r="M28" s="119"/>
      <c r="N28" s="119"/>
      <c r="O28" s="119"/>
    </row>
    <row r="29" spans="1:15">
      <c r="A29" s="15" t="s">
        <v>98</v>
      </c>
      <c r="B29" s="29"/>
      <c r="C29" s="127"/>
      <c r="D29" s="127"/>
      <c r="E29" s="15"/>
      <c r="G29" s="119"/>
      <c r="H29" s="119"/>
      <c r="I29" s="119"/>
      <c r="J29" s="119"/>
      <c r="K29" s="119"/>
      <c r="L29" s="119"/>
      <c r="M29" s="119"/>
      <c r="N29" s="119"/>
      <c r="O29" s="119"/>
    </row>
    <row r="30" spans="1:15">
      <c r="A30" s="15" t="s">
        <v>99</v>
      </c>
      <c r="B30" s="29"/>
      <c r="C30" s="127"/>
      <c r="D30" s="127"/>
      <c r="E30" s="15"/>
      <c r="G30" s="119"/>
      <c r="H30" s="119"/>
      <c r="I30" s="119"/>
      <c r="J30" s="119"/>
      <c r="K30" s="119"/>
      <c r="L30" s="119"/>
      <c r="M30" s="119"/>
      <c r="N30" s="119"/>
      <c r="O30" s="119"/>
    </row>
    <row r="31" spans="1:15">
      <c r="A31" s="15"/>
      <c r="B31" s="33"/>
      <c r="C31" s="129"/>
      <c r="D31" s="129"/>
      <c r="E31" s="15"/>
      <c r="G31" s="119"/>
      <c r="H31" s="119"/>
      <c r="I31" s="119"/>
      <c r="J31" s="119"/>
      <c r="K31" s="119"/>
      <c r="L31" s="119"/>
      <c r="M31" s="119"/>
      <c r="N31" s="119"/>
      <c r="O31" s="119"/>
    </row>
    <row r="32" spans="1:15">
      <c r="A32" s="15"/>
      <c r="B32" s="20"/>
      <c r="C32" s="131"/>
      <c r="D32" s="131"/>
      <c r="E32" s="21"/>
      <c r="G32" s="119"/>
      <c r="H32" s="119"/>
      <c r="I32" s="119"/>
      <c r="J32" s="119"/>
      <c r="K32" s="119"/>
      <c r="L32" s="119"/>
      <c r="M32" s="119"/>
      <c r="N32" s="119"/>
      <c r="O32" s="119"/>
    </row>
    <row r="33" spans="1:5">
      <c r="A33" s="15" t="s">
        <v>100</v>
      </c>
      <c r="B33" s="19"/>
      <c r="C33" s="127"/>
      <c r="D33" s="127"/>
      <c r="E33" s="15"/>
    </row>
    <row r="34" spans="1:5">
      <c r="A34" s="15" t="s">
        <v>101</v>
      </c>
      <c r="B34" s="20"/>
      <c r="C34" s="131"/>
      <c r="D34" s="131"/>
      <c r="E34" s="15"/>
    </row>
    <row r="35" spans="1:5">
      <c r="A35" s="15" t="s">
        <v>102</v>
      </c>
      <c r="B35" s="15"/>
      <c r="C35" s="15"/>
      <c r="D35" s="15"/>
      <c r="E35" s="15"/>
    </row>
    <row r="36" spans="1:5">
      <c r="A36" s="15"/>
      <c r="B36" s="18" t="s">
        <v>103</v>
      </c>
      <c r="C36" s="18" t="s">
        <v>104</v>
      </c>
      <c r="D36" s="15"/>
      <c r="E36" s="15"/>
    </row>
    <row r="37" spans="1:5">
      <c r="A37" s="16" t="s">
        <v>105</v>
      </c>
      <c r="B37" s="23"/>
      <c r="C37" s="20"/>
      <c r="D37" s="15"/>
      <c r="E37" s="15"/>
    </row>
    <row r="38" spans="1:5">
      <c r="A38" s="22" t="s">
        <v>106</v>
      </c>
      <c r="B38" s="23"/>
      <c r="C38" s="20"/>
      <c r="D38" s="15"/>
      <c r="E38" s="15"/>
    </row>
    <row r="39" spans="1:5">
      <c r="A39" s="22" t="s">
        <v>107</v>
      </c>
      <c r="B39" s="23"/>
      <c r="C39" s="20"/>
      <c r="D39" s="15"/>
      <c r="E39" s="15"/>
    </row>
    <row r="40" spans="1:5">
      <c r="A40" s="22" t="s">
        <v>108</v>
      </c>
      <c r="B40" s="23"/>
      <c r="C40" s="20"/>
      <c r="D40" s="15"/>
      <c r="E40" s="24"/>
    </row>
    <row r="41" spans="1:5">
      <c r="A41" s="22" t="s">
        <v>109</v>
      </c>
      <c r="B41" s="23"/>
      <c r="C41" s="20"/>
      <c r="D41" s="15"/>
      <c r="E41" s="15"/>
    </row>
    <row r="42" spans="1:5">
      <c r="A42" s="22" t="s">
        <v>49</v>
      </c>
      <c r="B42" s="23"/>
      <c r="C42" s="20"/>
      <c r="D42" s="15"/>
      <c r="E42" s="15"/>
    </row>
    <row r="43" spans="1:5">
      <c r="A43" s="22"/>
      <c r="B43" s="15"/>
      <c r="C43" s="25"/>
      <c r="D43" s="15"/>
      <c r="E43" s="15"/>
    </row>
    <row r="44" spans="1:5">
      <c r="A44" s="22"/>
      <c r="B44" s="79"/>
      <c r="C44" s="80"/>
      <c r="D44" s="79"/>
      <c r="E44" s="79"/>
    </row>
    <row r="45" spans="1:5">
      <c r="A45" s="36" t="s">
        <v>110</v>
      </c>
      <c r="B45" s="15"/>
      <c r="C45" s="25"/>
      <c r="D45" s="15"/>
      <c r="E45" s="15"/>
    </row>
    <row r="46" spans="1:5">
      <c r="A46" s="17"/>
      <c r="B46" s="18" t="s">
        <v>111</v>
      </c>
      <c r="C46" s="18" t="s">
        <v>112</v>
      </c>
      <c r="D46" s="18" t="s">
        <v>113</v>
      </c>
      <c r="E46" s="18" t="s">
        <v>114</v>
      </c>
    </row>
    <row r="47" spans="1:5">
      <c r="A47" s="18" t="s">
        <v>115</v>
      </c>
      <c r="B47" s="27"/>
      <c r="C47" s="28"/>
      <c r="D47" s="19"/>
      <c r="E47" s="28"/>
    </row>
    <row r="48" spans="1:5">
      <c r="A48" s="26" t="s">
        <v>106</v>
      </c>
      <c r="B48" s="27"/>
      <c r="C48" s="28"/>
      <c r="D48" s="19"/>
      <c r="E48" s="28"/>
    </row>
    <row r="49" spans="1:9">
      <c r="A49" s="26" t="s">
        <v>107</v>
      </c>
      <c r="B49" s="27"/>
      <c r="C49" s="28"/>
      <c r="D49" s="19"/>
      <c r="E49" s="28"/>
      <c r="I49" t="s">
        <v>116</v>
      </c>
    </row>
    <row r="50" spans="1:9">
      <c r="A50" s="26" t="s">
        <v>117</v>
      </c>
      <c r="B50" s="27"/>
      <c r="C50" s="28"/>
      <c r="D50" s="19"/>
      <c r="E50" s="28"/>
    </row>
    <row r="51" spans="1:9">
      <c r="A51" s="26" t="s">
        <v>118</v>
      </c>
      <c r="B51" s="27"/>
      <c r="C51" s="28"/>
      <c r="D51" s="19"/>
      <c r="E51" s="28"/>
    </row>
    <row r="52" spans="1:9">
      <c r="A52" s="26" t="s">
        <v>119</v>
      </c>
      <c r="B52" s="27"/>
      <c r="C52" s="28"/>
      <c r="D52" s="19"/>
      <c r="E52" s="28"/>
    </row>
    <row r="53" spans="1:9" ht="15.75" thickBot="1">
      <c r="A53" s="78" t="s">
        <v>120</v>
      </c>
      <c r="B53" s="27"/>
      <c r="C53" s="28"/>
      <c r="D53" s="19"/>
      <c r="E53" s="28"/>
    </row>
    <row r="54" spans="1:9">
      <c r="A54" s="77"/>
    </row>
  </sheetData>
  <mergeCells count="7">
    <mergeCell ref="A8:T8"/>
    <mergeCell ref="A14:O16"/>
    <mergeCell ref="A3:T3"/>
    <mergeCell ref="A4:T4"/>
    <mergeCell ref="A5:T5"/>
    <mergeCell ref="A6:T6"/>
    <mergeCell ref="A7:T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48"/>
  <sheetViews>
    <sheetView showGridLines="0" workbookViewId="0">
      <selection activeCell="A3" sqref="A3"/>
    </sheetView>
  </sheetViews>
  <sheetFormatPr defaultColWidth="8.7109375" defaultRowHeight="15"/>
  <cols>
    <col min="1" max="1" width="45.5703125" customWidth="1"/>
    <col min="2" max="3" width="14.5703125" customWidth="1"/>
    <col min="4" max="4" width="12.85546875" customWidth="1"/>
    <col min="5" max="5" width="13.140625" customWidth="1"/>
    <col min="6" max="6" width="14.140625" bestFit="1" customWidth="1"/>
    <col min="7" max="7" width="14.5703125" customWidth="1"/>
    <col min="8" max="18" width="13.85546875" customWidth="1"/>
    <col min="19" max="19" width="15.140625" customWidth="1"/>
    <col min="20" max="20" width="13.85546875" customWidth="1"/>
  </cols>
  <sheetData>
    <row r="1" spans="1:19" ht="21">
      <c r="A1" s="91" t="s">
        <v>193</v>
      </c>
    </row>
    <row r="2" spans="1:19" ht="21" customHeight="1">
      <c r="A2" t="s">
        <v>121</v>
      </c>
    </row>
    <row r="3" spans="1:19">
      <c r="A3" t="s">
        <v>122</v>
      </c>
      <c r="B3" s="11"/>
      <c r="C3" s="11"/>
      <c r="D3" s="11"/>
      <c r="E3" s="11"/>
      <c r="F3" s="11"/>
      <c r="G3" s="11"/>
      <c r="H3" s="11"/>
      <c r="I3" s="11"/>
      <c r="J3" s="11"/>
      <c r="K3" s="11"/>
      <c r="L3" s="11"/>
      <c r="M3" s="11"/>
      <c r="N3" s="11"/>
      <c r="O3" s="11"/>
      <c r="P3" s="11"/>
      <c r="Q3" s="11"/>
      <c r="R3" s="11">
        <f>R12*90%</f>
        <v>0</v>
      </c>
    </row>
    <row r="4" spans="1:19">
      <c r="A4" t="s">
        <v>123</v>
      </c>
    </row>
    <row r="5" spans="1:19">
      <c r="A5" t="s">
        <v>124</v>
      </c>
    </row>
    <row r="6" spans="1:19" ht="21">
      <c r="A6" s="91"/>
    </row>
    <row r="7" spans="1:19" ht="21">
      <c r="A7" s="91" t="s">
        <v>125</v>
      </c>
    </row>
    <row r="8" spans="1:19" s="40" customFormat="1" ht="30">
      <c r="A8" s="37" t="s">
        <v>126</v>
      </c>
      <c r="B8" s="38" t="s">
        <v>127</v>
      </c>
      <c r="C8" s="39" t="s">
        <v>128</v>
      </c>
      <c r="D8" s="39" t="s">
        <v>129</v>
      </c>
      <c r="E8" s="39" t="s">
        <v>130</v>
      </c>
      <c r="F8" s="39" t="s">
        <v>131</v>
      </c>
      <c r="G8" s="39" t="s">
        <v>132</v>
      </c>
      <c r="H8" s="39" t="s">
        <v>133</v>
      </c>
      <c r="I8" s="39" t="s">
        <v>134</v>
      </c>
      <c r="J8" s="39" t="s">
        <v>135</v>
      </c>
      <c r="K8" s="39" t="s">
        <v>136</v>
      </c>
      <c r="L8" s="39" t="s">
        <v>137</v>
      </c>
      <c r="M8" s="39" t="s">
        <v>138</v>
      </c>
      <c r="N8" s="39" t="s">
        <v>139</v>
      </c>
      <c r="O8" s="39" t="s">
        <v>140</v>
      </c>
      <c r="P8" s="39" t="s">
        <v>141</v>
      </c>
      <c r="Q8" s="39" t="s">
        <v>142</v>
      </c>
      <c r="R8" s="39" t="s">
        <v>143</v>
      </c>
      <c r="S8" s="39" t="s">
        <v>144</v>
      </c>
    </row>
    <row r="9" spans="1:19">
      <c r="A9" t="s">
        <v>145</v>
      </c>
      <c r="B9" s="6"/>
      <c r="C9" s="6"/>
      <c r="D9" s="6"/>
      <c r="E9" s="6"/>
      <c r="F9" s="6"/>
      <c r="G9" s="6"/>
      <c r="H9" s="6"/>
      <c r="I9" s="6"/>
      <c r="J9" s="6"/>
      <c r="K9" s="6"/>
      <c r="L9" s="6"/>
      <c r="M9" s="6"/>
      <c r="N9" s="6"/>
      <c r="O9" s="6"/>
      <c r="P9" s="6"/>
      <c r="Q9" s="6"/>
      <c r="R9" s="6"/>
      <c r="S9" s="6">
        <f>SUM(B9:R9)</f>
        <v>0</v>
      </c>
    </row>
    <row r="10" spans="1:19">
      <c r="A10" t="s">
        <v>146</v>
      </c>
      <c r="B10" s="6"/>
      <c r="C10" s="6"/>
      <c r="D10" s="6"/>
      <c r="E10" s="6"/>
      <c r="F10" s="6"/>
      <c r="G10" s="6"/>
      <c r="H10" s="6"/>
      <c r="I10" s="6"/>
      <c r="J10" s="6"/>
      <c r="K10" s="6"/>
      <c r="L10" s="6"/>
      <c r="M10" s="6"/>
      <c r="N10" s="6"/>
      <c r="O10" s="6"/>
      <c r="P10" s="6"/>
      <c r="Q10" s="6"/>
      <c r="R10" s="6"/>
      <c r="S10" s="6">
        <f t="shared" ref="S10:S29" si="0">SUM(B10:R10)</f>
        <v>0</v>
      </c>
    </row>
    <row r="11" spans="1:19">
      <c r="A11" t="s">
        <v>147</v>
      </c>
      <c r="B11" s="6"/>
      <c r="C11" s="6"/>
      <c r="D11" s="6"/>
      <c r="E11" s="6"/>
      <c r="F11" s="6"/>
      <c r="H11" s="6"/>
      <c r="I11" s="6"/>
      <c r="J11" s="6"/>
      <c r="K11" s="6"/>
      <c r="L11" s="6"/>
      <c r="M11" s="6"/>
      <c r="N11" s="6"/>
      <c r="O11" s="6"/>
      <c r="P11" s="6"/>
      <c r="Q11" s="6"/>
      <c r="R11" s="6"/>
      <c r="S11" s="6">
        <f t="shared" si="0"/>
        <v>0</v>
      </c>
    </row>
    <row r="12" spans="1:19" s="41" customFormat="1">
      <c r="A12" s="41" t="s">
        <v>148</v>
      </c>
      <c r="B12" s="42"/>
      <c r="C12" s="42"/>
      <c r="D12" s="42"/>
      <c r="E12" s="42"/>
      <c r="F12" s="42"/>
      <c r="G12" s="42"/>
      <c r="H12" s="42"/>
      <c r="I12" s="42"/>
      <c r="J12" s="42"/>
      <c r="K12" s="42"/>
      <c r="L12" s="42"/>
      <c r="M12" s="42"/>
      <c r="N12" s="42"/>
      <c r="O12" s="42"/>
      <c r="P12" s="42"/>
      <c r="Q12" s="42"/>
      <c r="R12" s="42"/>
      <c r="S12" s="42">
        <f t="shared" si="0"/>
        <v>0</v>
      </c>
    </row>
    <row r="13" spans="1:19" s="41" customFormat="1">
      <c r="A13" s="41" t="s">
        <v>149</v>
      </c>
      <c r="B13" s="42"/>
      <c r="C13" s="42"/>
      <c r="D13" s="42"/>
      <c r="E13" s="42"/>
      <c r="F13" s="42"/>
      <c r="G13" s="42"/>
      <c r="H13" s="42"/>
      <c r="I13" s="42"/>
      <c r="J13" s="42"/>
      <c r="K13" s="42"/>
      <c r="L13" s="42"/>
      <c r="M13" s="42"/>
      <c r="N13" s="42"/>
      <c r="O13" s="42"/>
      <c r="P13" s="42"/>
      <c r="Q13" s="42"/>
      <c r="R13" s="42"/>
      <c r="S13" s="42"/>
    </row>
    <row r="14" spans="1:19" s="41" customFormat="1">
      <c r="A14" s="41" t="s">
        <v>150</v>
      </c>
      <c r="B14" s="42"/>
      <c r="C14" s="42"/>
      <c r="D14" s="42"/>
      <c r="E14" s="42"/>
      <c r="F14" s="42"/>
      <c r="G14" s="42"/>
      <c r="H14" s="42"/>
      <c r="I14" s="42"/>
      <c r="J14" s="42"/>
      <c r="K14" s="42"/>
      <c r="L14" s="42"/>
      <c r="M14" s="42"/>
      <c r="N14" s="42"/>
      <c r="O14" s="42"/>
      <c r="P14" s="42"/>
      <c r="Q14" s="42"/>
      <c r="R14" s="42"/>
      <c r="S14" s="42">
        <f t="shared" si="0"/>
        <v>0</v>
      </c>
    </row>
    <row r="15" spans="1:19" s="41" customFormat="1">
      <c r="A15" s="41" t="s">
        <v>151</v>
      </c>
      <c r="B15" s="42"/>
      <c r="C15" s="42"/>
      <c r="D15" s="42"/>
      <c r="E15" s="42"/>
      <c r="F15" s="42"/>
      <c r="G15" s="42"/>
      <c r="H15" s="42"/>
      <c r="I15" s="42"/>
      <c r="J15" s="42"/>
      <c r="K15" s="42"/>
      <c r="L15" s="42"/>
      <c r="M15" s="42"/>
      <c r="N15" s="42"/>
      <c r="O15" s="42"/>
      <c r="P15" s="42"/>
      <c r="Q15" s="42"/>
      <c r="R15" s="42"/>
      <c r="S15" s="42">
        <f t="shared" si="0"/>
        <v>0</v>
      </c>
    </row>
    <row r="16" spans="1:19" s="41" customFormat="1">
      <c r="A16" s="41" t="s">
        <v>152</v>
      </c>
      <c r="B16" s="42"/>
      <c r="C16" s="42"/>
      <c r="D16" s="42"/>
      <c r="E16" s="42"/>
      <c r="F16" s="42"/>
      <c r="G16" s="42"/>
      <c r="H16" s="42"/>
      <c r="I16" s="42"/>
      <c r="J16" s="42"/>
      <c r="K16" s="42"/>
      <c r="L16" s="42"/>
      <c r="M16" s="42"/>
      <c r="N16" s="42"/>
      <c r="O16" s="42"/>
      <c r="P16" s="42"/>
      <c r="Q16" s="42"/>
      <c r="R16" s="42"/>
      <c r="S16" s="42">
        <f t="shared" si="0"/>
        <v>0</v>
      </c>
    </row>
    <row r="17" spans="1:20" s="41" customFormat="1" ht="15.75" thickBot="1">
      <c r="A17" s="43" t="s">
        <v>153</v>
      </c>
      <c r="B17" s="44">
        <f>SUM(B9:B16)</f>
        <v>0</v>
      </c>
      <c r="C17" s="44">
        <f t="shared" ref="C17:R17" si="1">SUM(C9:C16)</f>
        <v>0</v>
      </c>
      <c r="D17" s="44">
        <f t="shared" si="1"/>
        <v>0</v>
      </c>
      <c r="E17" s="44">
        <f t="shared" si="1"/>
        <v>0</v>
      </c>
      <c r="F17" s="44">
        <f t="shared" si="1"/>
        <v>0</v>
      </c>
      <c r="G17" s="44">
        <f t="shared" si="1"/>
        <v>0</v>
      </c>
      <c r="H17" s="44">
        <f t="shared" si="1"/>
        <v>0</v>
      </c>
      <c r="I17" s="44">
        <f t="shared" si="1"/>
        <v>0</v>
      </c>
      <c r="J17" s="44">
        <f t="shared" si="1"/>
        <v>0</v>
      </c>
      <c r="K17" s="44">
        <f t="shared" si="1"/>
        <v>0</v>
      </c>
      <c r="L17" s="44">
        <f t="shared" si="1"/>
        <v>0</v>
      </c>
      <c r="M17" s="44">
        <f t="shared" si="1"/>
        <v>0</v>
      </c>
      <c r="N17" s="44">
        <f t="shared" si="1"/>
        <v>0</v>
      </c>
      <c r="O17" s="44">
        <f t="shared" si="1"/>
        <v>0</v>
      </c>
      <c r="P17" s="44">
        <f t="shared" si="1"/>
        <v>0</v>
      </c>
      <c r="Q17" s="44">
        <f t="shared" si="1"/>
        <v>0</v>
      </c>
      <c r="R17" s="44">
        <f t="shared" si="1"/>
        <v>0</v>
      </c>
      <c r="S17" s="44">
        <f>SUM(S9:S16)</f>
        <v>0</v>
      </c>
      <c r="T17" s="45">
        <f>SUM(B17:R17)</f>
        <v>0</v>
      </c>
    </row>
    <row r="18" spans="1:20" s="41" customFormat="1" ht="15.75" thickTop="1">
      <c r="A18" s="46" t="s">
        <v>154</v>
      </c>
      <c r="B18" s="47"/>
      <c r="C18" s="47"/>
      <c r="D18" s="47"/>
      <c r="E18" s="47"/>
      <c r="F18" s="47"/>
      <c r="G18" s="47"/>
      <c r="H18" s="47"/>
      <c r="I18" s="47"/>
      <c r="J18" s="47"/>
      <c r="K18" s="47"/>
      <c r="L18" s="47"/>
      <c r="M18" s="47"/>
      <c r="N18" s="47"/>
      <c r="O18" s="47"/>
      <c r="P18" s="47"/>
      <c r="Q18" s="47"/>
      <c r="R18" s="47"/>
      <c r="S18" s="47"/>
    </row>
    <row r="19" spans="1:20" s="41" customFormat="1">
      <c r="A19" s="41" t="s">
        <v>155</v>
      </c>
      <c r="B19" s="42">
        <f>5%*B12</f>
        <v>0</v>
      </c>
      <c r="C19" s="42">
        <f>5%*C12</f>
        <v>0</v>
      </c>
      <c r="D19" s="42">
        <f t="shared" ref="D19:N19" si="2">5%*D12</f>
        <v>0</v>
      </c>
      <c r="E19" s="42">
        <f t="shared" si="2"/>
        <v>0</v>
      </c>
      <c r="F19" s="42">
        <f t="shared" si="2"/>
        <v>0</v>
      </c>
      <c r="G19" s="42">
        <f t="shared" si="2"/>
        <v>0</v>
      </c>
      <c r="H19" s="42">
        <f t="shared" si="2"/>
        <v>0</v>
      </c>
      <c r="I19" s="42">
        <f t="shared" si="2"/>
        <v>0</v>
      </c>
      <c r="J19" s="42">
        <f t="shared" si="2"/>
        <v>0</v>
      </c>
      <c r="K19" s="42">
        <f t="shared" si="2"/>
        <v>0</v>
      </c>
      <c r="L19" s="42">
        <f t="shared" si="2"/>
        <v>0</v>
      </c>
      <c r="M19" s="42">
        <f t="shared" si="2"/>
        <v>0</v>
      </c>
      <c r="N19" s="42">
        <f t="shared" si="2"/>
        <v>0</v>
      </c>
      <c r="O19" s="42"/>
      <c r="P19" s="42"/>
      <c r="Q19" s="42"/>
      <c r="R19" s="42"/>
      <c r="S19" s="42">
        <f t="shared" si="0"/>
        <v>0</v>
      </c>
    </row>
    <row r="20" spans="1:20" s="41" customFormat="1">
      <c r="A20" s="41" t="s">
        <v>156</v>
      </c>
      <c r="B20" s="42"/>
      <c r="C20" s="42"/>
      <c r="D20" s="42"/>
      <c r="E20" s="42"/>
      <c r="F20" s="42"/>
      <c r="G20" s="42"/>
      <c r="H20" s="42"/>
      <c r="I20" s="42"/>
      <c r="J20" s="42"/>
      <c r="K20" s="42"/>
      <c r="L20" s="42"/>
      <c r="M20" s="42"/>
      <c r="N20" s="42"/>
      <c r="O20" s="42"/>
      <c r="P20" s="42"/>
      <c r="Q20" s="42"/>
      <c r="R20" s="42"/>
      <c r="S20" s="42">
        <f t="shared" si="0"/>
        <v>0</v>
      </c>
    </row>
    <row r="21" spans="1:20" s="41" customFormat="1">
      <c r="A21" s="41" t="s">
        <v>157</v>
      </c>
      <c r="B21" s="42"/>
      <c r="C21" s="42"/>
      <c r="D21" s="42"/>
      <c r="E21" s="42"/>
      <c r="F21" s="42"/>
      <c r="G21" s="42"/>
      <c r="H21" s="42"/>
      <c r="I21" s="42"/>
      <c r="J21" s="42"/>
      <c r="K21" s="42"/>
      <c r="L21" s="42"/>
      <c r="M21" s="42"/>
      <c r="N21" s="42"/>
      <c r="O21" s="42"/>
      <c r="P21" s="42"/>
      <c r="Q21" s="42"/>
      <c r="R21" s="42"/>
      <c r="S21" s="42">
        <f t="shared" si="0"/>
        <v>0</v>
      </c>
      <c r="T21" s="45"/>
    </row>
    <row r="22" spans="1:20" s="41" customFormat="1">
      <c r="A22" s="41" t="s">
        <v>158</v>
      </c>
      <c r="B22" s="42"/>
      <c r="C22" s="42"/>
      <c r="D22" s="42"/>
      <c r="E22" s="42"/>
      <c r="F22" s="42"/>
      <c r="G22" s="42"/>
      <c r="H22" s="42"/>
      <c r="I22" s="42"/>
      <c r="J22" s="42"/>
      <c r="K22" s="42"/>
      <c r="L22" s="42"/>
      <c r="M22" s="42"/>
      <c r="N22" s="42"/>
      <c r="O22" s="42"/>
      <c r="P22" s="42"/>
      <c r="Q22" s="42"/>
      <c r="R22" s="42"/>
      <c r="S22" s="42">
        <f t="shared" si="0"/>
        <v>0</v>
      </c>
    </row>
    <row r="23" spans="1:20">
      <c r="A23" t="s">
        <v>159</v>
      </c>
      <c r="B23" s="6"/>
      <c r="C23" s="6"/>
      <c r="D23" s="6"/>
      <c r="E23" s="6"/>
      <c r="F23" s="6"/>
      <c r="G23" s="6"/>
      <c r="H23" s="6"/>
      <c r="I23" s="6"/>
      <c r="J23" s="6"/>
      <c r="K23" s="6"/>
      <c r="L23" s="6"/>
      <c r="M23" s="6"/>
      <c r="N23" s="6"/>
      <c r="O23" s="6"/>
      <c r="P23" s="6"/>
      <c r="Q23" s="6"/>
      <c r="R23" s="6"/>
      <c r="S23" s="6">
        <f t="shared" si="0"/>
        <v>0</v>
      </c>
    </row>
    <row r="24" spans="1:20">
      <c r="A24" t="s">
        <v>160</v>
      </c>
      <c r="B24" s="6"/>
      <c r="C24" s="6"/>
      <c r="D24" s="6"/>
      <c r="E24" s="6"/>
      <c r="F24" s="6"/>
      <c r="G24" s="6"/>
      <c r="H24" s="6"/>
      <c r="I24" s="6"/>
      <c r="J24" s="6"/>
      <c r="K24" s="6"/>
      <c r="L24" s="6"/>
      <c r="M24" s="6"/>
      <c r="N24" s="6"/>
      <c r="O24" s="6"/>
      <c r="P24" s="6"/>
      <c r="Q24" s="6"/>
      <c r="R24" s="6"/>
      <c r="S24" s="6">
        <f t="shared" si="0"/>
        <v>0</v>
      </c>
    </row>
    <row r="25" spans="1:20">
      <c r="A25" s="41" t="s">
        <v>161</v>
      </c>
      <c r="B25" s="6"/>
      <c r="C25" s="6"/>
      <c r="D25" s="6"/>
      <c r="E25" s="6"/>
      <c r="F25" s="6"/>
      <c r="G25" s="6"/>
      <c r="H25" s="6"/>
      <c r="I25" s="6"/>
      <c r="J25" s="6"/>
      <c r="K25" s="6"/>
      <c r="L25" s="6"/>
      <c r="M25" s="6"/>
      <c r="N25" s="6"/>
      <c r="O25" s="6"/>
      <c r="P25" s="6"/>
      <c r="Q25" s="6"/>
      <c r="R25" s="6"/>
      <c r="S25" s="6"/>
    </row>
    <row r="26" spans="1:20">
      <c r="A26" t="s">
        <v>162</v>
      </c>
      <c r="B26" s="6"/>
      <c r="C26" s="6"/>
      <c r="D26" s="6"/>
      <c r="E26" s="6"/>
      <c r="F26" s="6"/>
      <c r="G26" s="6"/>
      <c r="H26" s="6"/>
      <c r="I26" s="6"/>
      <c r="J26" s="6"/>
      <c r="K26" s="6"/>
      <c r="L26" s="6"/>
      <c r="M26" s="6"/>
      <c r="N26" s="6"/>
      <c r="O26" s="6"/>
      <c r="P26" s="6"/>
      <c r="Q26" s="6"/>
      <c r="R26" s="6"/>
      <c r="S26" s="6">
        <f t="shared" si="0"/>
        <v>0</v>
      </c>
    </row>
    <row r="27" spans="1:20">
      <c r="A27" t="s">
        <v>163</v>
      </c>
      <c r="B27" s="6"/>
      <c r="C27" s="6"/>
      <c r="D27" s="6"/>
      <c r="E27" s="6"/>
      <c r="F27" s="6"/>
      <c r="G27" s="6"/>
      <c r="H27" s="6"/>
      <c r="I27" s="6"/>
      <c r="J27" s="6"/>
      <c r="K27" s="6"/>
      <c r="L27" s="6"/>
      <c r="M27" s="6"/>
      <c r="N27" s="6"/>
      <c r="O27" s="6"/>
      <c r="P27" s="6"/>
      <c r="Q27" s="6"/>
      <c r="R27" s="6"/>
      <c r="S27" s="6"/>
    </row>
    <row r="28" spans="1:20">
      <c r="A28" t="s">
        <v>164</v>
      </c>
      <c r="B28" s="6"/>
      <c r="C28" s="6"/>
      <c r="D28" s="6"/>
      <c r="E28" s="6"/>
      <c r="F28" s="6"/>
      <c r="G28" s="6"/>
      <c r="H28" s="6"/>
      <c r="I28" s="6"/>
      <c r="J28" s="6"/>
      <c r="K28" s="6"/>
      <c r="L28" s="6"/>
      <c r="M28" s="6"/>
      <c r="N28" s="6"/>
      <c r="O28" s="6"/>
      <c r="P28" s="6"/>
      <c r="Q28" s="6"/>
      <c r="R28" s="6"/>
      <c r="S28" s="6">
        <f t="shared" si="0"/>
        <v>0</v>
      </c>
    </row>
    <row r="29" spans="1:20">
      <c r="A29" t="s">
        <v>165</v>
      </c>
      <c r="B29" s="6"/>
      <c r="C29" s="6"/>
      <c r="D29" s="6"/>
      <c r="E29" s="6"/>
      <c r="F29" s="6"/>
      <c r="G29" s="6"/>
      <c r="H29" s="6"/>
      <c r="I29" s="6"/>
      <c r="J29" s="6"/>
      <c r="K29" s="6"/>
      <c r="L29" s="6"/>
      <c r="M29" s="6"/>
      <c r="N29" s="6"/>
      <c r="O29" s="6"/>
      <c r="P29" s="6"/>
      <c r="Q29" s="6"/>
      <c r="R29" s="6">
        <f>T29+T32</f>
        <v>0</v>
      </c>
      <c r="S29" s="6">
        <f t="shared" si="0"/>
        <v>0</v>
      </c>
      <c r="T29" s="11"/>
    </row>
    <row r="30" spans="1:20" ht="15.75" thickBot="1">
      <c r="A30" s="1" t="s">
        <v>166</v>
      </c>
      <c r="B30" s="8">
        <f>SUM(B19:B29)</f>
        <v>0</v>
      </c>
      <c r="C30" s="8">
        <f t="shared" ref="C30:R30" si="3">SUM(C19:C29)</f>
        <v>0</v>
      </c>
      <c r="D30" s="8">
        <f t="shared" si="3"/>
        <v>0</v>
      </c>
      <c r="E30" s="8">
        <f t="shared" si="3"/>
        <v>0</v>
      </c>
      <c r="F30" s="8">
        <f t="shared" si="3"/>
        <v>0</v>
      </c>
      <c r="G30" s="8">
        <f t="shared" si="3"/>
        <v>0</v>
      </c>
      <c r="H30" s="8">
        <f t="shared" si="3"/>
        <v>0</v>
      </c>
      <c r="I30" s="8">
        <f t="shared" si="3"/>
        <v>0</v>
      </c>
      <c r="J30" s="8">
        <f t="shared" si="3"/>
        <v>0</v>
      </c>
      <c r="K30" s="8">
        <f t="shared" si="3"/>
        <v>0</v>
      </c>
      <c r="L30" s="8">
        <f t="shared" si="3"/>
        <v>0</v>
      </c>
      <c r="M30" s="8">
        <f t="shared" si="3"/>
        <v>0</v>
      </c>
      <c r="N30" s="8">
        <f t="shared" si="3"/>
        <v>0</v>
      </c>
      <c r="O30" s="8"/>
      <c r="P30" s="8"/>
      <c r="Q30" s="8"/>
      <c r="R30" s="8">
        <f t="shared" si="3"/>
        <v>0</v>
      </c>
      <c r="S30" s="8">
        <f>SUM(S18:S29)</f>
        <v>0</v>
      </c>
      <c r="T30" s="11"/>
    </row>
    <row r="31" spans="1:20" ht="15.75" thickTop="1">
      <c r="B31" s="7"/>
      <c r="C31" s="7"/>
      <c r="D31" s="7"/>
      <c r="E31" s="7"/>
      <c r="F31" s="7"/>
      <c r="G31" s="7"/>
      <c r="H31" s="7"/>
      <c r="I31" s="7"/>
      <c r="J31" s="7"/>
      <c r="T31" s="11">
        <f>T17-T30</f>
        <v>0</v>
      </c>
    </row>
    <row r="32" spans="1:20">
      <c r="A32" s="2" t="s">
        <v>167</v>
      </c>
      <c r="B32" s="9">
        <f>B17-B30</f>
        <v>0</v>
      </c>
      <c r="C32" s="9">
        <f t="shared" ref="C32:S32" si="4">C17-C30</f>
        <v>0</v>
      </c>
      <c r="D32" s="9">
        <f t="shared" si="4"/>
        <v>0</v>
      </c>
      <c r="E32" s="9">
        <f t="shared" si="4"/>
        <v>0</v>
      </c>
      <c r="F32" s="9">
        <f t="shared" si="4"/>
        <v>0</v>
      </c>
      <c r="G32" s="9">
        <f t="shared" si="4"/>
        <v>0</v>
      </c>
      <c r="H32" s="9">
        <f t="shared" si="4"/>
        <v>0</v>
      </c>
      <c r="I32" s="9">
        <f t="shared" si="4"/>
        <v>0</v>
      </c>
      <c r="J32" s="9">
        <f t="shared" si="4"/>
        <v>0</v>
      </c>
      <c r="K32" s="9">
        <f t="shared" si="4"/>
        <v>0</v>
      </c>
      <c r="L32" s="9">
        <f t="shared" si="4"/>
        <v>0</v>
      </c>
      <c r="M32" s="9">
        <f t="shared" si="4"/>
        <v>0</v>
      </c>
      <c r="N32" s="9">
        <f t="shared" si="4"/>
        <v>0</v>
      </c>
      <c r="O32" s="9">
        <f t="shared" si="4"/>
        <v>0</v>
      </c>
      <c r="P32" s="9">
        <f t="shared" si="4"/>
        <v>0</v>
      </c>
      <c r="Q32" s="9">
        <f t="shared" si="4"/>
        <v>0</v>
      </c>
      <c r="R32" s="9">
        <f t="shared" si="4"/>
        <v>0</v>
      </c>
      <c r="S32" s="9">
        <f t="shared" si="4"/>
        <v>0</v>
      </c>
      <c r="T32" s="7"/>
    </row>
    <row r="33" spans="1:19" ht="15.75" thickBot="1">
      <c r="A33" s="5" t="s">
        <v>168</v>
      </c>
      <c r="B33" s="12" t="e">
        <f t="shared" ref="B33:Q33" si="5">B32/($R$28+$R$29)</f>
        <v>#DIV/0!</v>
      </c>
      <c r="C33" s="12" t="e">
        <f t="shared" si="5"/>
        <v>#DIV/0!</v>
      </c>
      <c r="D33" s="12" t="e">
        <f t="shared" si="5"/>
        <v>#DIV/0!</v>
      </c>
      <c r="E33" s="12" t="e">
        <f t="shared" si="5"/>
        <v>#DIV/0!</v>
      </c>
      <c r="F33" s="12" t="e">
        <f t="shared" si="5"/>
        <v>#DIV/0!</v>
      </c>
      <c r="G33" s="12" t="e">
        <f t="shared" si="5"/>
        <v>#DIV/0!</v>
      </c>
      <c r="H33" s="12" t="e">
        <f t="shared" si="5"/>
        <v>#DIV/0!</v>
      </c>
      <c r="I33" s="12" t="e">
        <f t="shared" si="5"/>
        <v>#DIV/0!</v>
      </c>
      <c r="J33" s="12" t="e">
        <f t="shared" si="5"/>
        <v>#DIV/0!</v>
      </c>
      <c r="K33" s="12" t="e">
        <f t="shared" si="5"/>
        <v>#DIV/0!</v>
      </c>
      <c r="L33" s="12" t="e">
        <f t="shared" si="5"/>
        <v>#DIV/0!</v>
      </c>
      <c r="M33" s="12" t="e">
        <f t="shared" si="5"/>
        <v>#DIV/0!</v>
      </c>
      <c r="N33" s="12" t="e">
        <f t="shared" si="5"/>
        <v>#DIV/0!</v>
      </c>
      <c r="O33" s="12" t="e">
        <f t="shared" si="5"/>
        <v>#DIV/0!</v>
      </c>
      <c r="P33" s="12" t="e">
        <f t="shared" si="5"/>
        <v>#DIV/0!</v>
      </c>
      <c r="Q33" s="12" t="e">
        <f t="shared" si="5"/>
        <v>#DIV/0!</v>
      </c>
      <c r="R33" s="12" t="e">
        <f>R32/($R$28+$R$29)</f>
        <v>#DIV/0!</v>
      </c>
      <c r="S33" s="12"/>
    </row>
    <row r="34" spans="1:19">
      <c r="A34" s="3" t="s">
        <v>169</v>
      </c>
      <c r="B34" s="10">
        <f>B32</f>
        <v>0</v>
      </c>
      <c r="C34" s="10">
        <f>B34+C32</f>
        <v>0</v>
      </c>
      <c r="D34" s="10">
        <f t="shared" ref="D34:Q34" si="6">C34+D32</f>
        <v>0</v>
      </c>
      <c r="E34" s="10">
        <f t="shared" si="6"/>
        <v>0</v>
      </c>
      <c r="F34" s="10">
        <f t="shared" si="6"/>
        <v>0</v>
      </c>
      <c r="G34" s="10">
        <f t="shared" si="6"/>
        <v>0</v>
      </c>
      <c r="H34" s="10">
        <f t="shared" si="6"/>
        <v>0</v>
      </c>
      <c r="I34" s="10">
        <f t="shared" si="6"/>
        <v>0</v>
      </c>
      <c r="J34" s="10">
        <f t="shared" si="6"/>
        <v>0</v>
      </c>
      <c r="K34" s="10">
        <f t="shared" si="6"/>
        <v>0</v>
      </c>
      <c r="L34" s="10">
        <f t="shared" si="6"/>
        <v>0</v>
      </c>
      <c r="M34" s="10">
        <f t="shared" si="6"/>
        <v>0</v>
      </c>
      <c r="N34" s="10">
        <f t="shared" si="6"/>
        <v>0</v>
      </c>
      <c r="O34" s="10">
        <f t="shared" si="6"/>
        <v>0</v>
      </c>
      <c r="P34" s="10">
        <f t="shared" si="6"/>
        <v>0</v>
      </c>
      <c r="Q34" s="10">
        <f t="shared" si="6"/>
        <v>0</v>
      </c>
      <c r="R34" s="10"/>
      <c r="S34" s="10"/>
    </row>
    <row r="35" spans="1:19">
      <c r="A35" s="4" t="s">
        <v>170</v>
      </c>
      <c r="B35" s="13" t="e">
        <f>B34/($R$28+$R$29)</f>
        <v>#DIV/0!</v>
      </c>
      <c r="C35" s="13" t="e">
        <f t="shared" ref="C35:R35" si="7">C34/($R$28+$R$29)</f>
        <v>#DIV/0!</v>
      </c>
      <c r="D35" s="13" t="e">
        <f t="shared" si="7"/>
        <v>#DIV/0!</v>
      </c>
      <c r="E35" s="13" t="e">
        <f t="shared" si="7"/>
        <v>#DIV/0!</v>
      </c>
      <c r="F35" s="13" t="e">
        <f t="shared" si="7"/>
        <v>#DIV/0!</v>
      </c>
      <c r="G35" s="13" t="e">
        <f t="shared" si="7"/>
        <v>#DIV/0!</v>
      </c>
      <c r="H35" s="13" t="e">
        <f t="shared" si="7"/>
        <v>#DIV/0!</v>
      </c>
      <c r="I35" s="13" t="e">
        <f t="shared" si="7"/>
        <v>#DIV/0!</v>
      </c>
      <c r="J35" s="13" t="e">
        <f t="shared" si="7"/>
        <v>#DIV/0!</v>
      </c>
      <c r="K35" s="13" t="e">
        <f t="shared" si="7"/>
        <v>#DIV/0!</v>
      </c>
      <c r="L35" s="13" t="e">
        <f t="shared" si="7"/>
        <v>#DIV/0!</v>
      </c>
      <c r="M35" s="13" t="e">
        <f t="shared" si="7"/>
        <v>#DIV/0!</v>
      </c>
      <c r="N35" s="13" t="e">
        <f t="shared" si="7"/>
        <v>#DIV/0!</v>
      </c>
      <c r="O35" s="13" t="e">
        <f t="shared" si="7"/>
        <v>#DIV/0!</v>
      </c>
      <c r="P35" s="13" t="e">
        <f t="shared" si="7"/>
        <v>#DIV/0!</v>
      </c>
      <c r="Q35" s="13" t="e">
        <f t="shared" si="7"/>
        <v>#DIV/0!</v>
      </c>
      <c r="R35" s="13" t="e">
        <f t="shared" si="7"/>
        <v>#DIV/0!</v>
      </c>
      <c r="S35" s="13"/>
    </row>
    <row r="37" spans="1:19">
      <c r="A37" s="73" t="s">
        <v>171</v>
      </c>
      <c r="B37" s="14"/>
      <c r="C37" s="14"/>
      <c r="D37" s="14"/>
      <c r="E37" s="14"/>
      <c r="F37" s="14"/>
    </row>
    <row r="38" spans="1:19">
      <c r="A38" t="s">
        <v>172</v>
      </c>
    </row>
    <row r="41" spans="1:19" ht="15.75" thickBot="1"/>
    <row r="42" spans="1:19" s="30" customFormat="1" ht="38.25" thickBot="1">
      <c r="A42" s="57" t="s">
        <v>173</v>
      </c>
      <c r="B42" s="58" t="s">
        <v>174</v>
      </c>
      <c r="C42" s="57" t="s">
        <v>175</v>
      </c>
      <c r="D42" s="57" t="s">
        <v>143</v>
      </c>
      <c r="F42" s="57" t="s">
        <v>176</v>
      </c>
      <c r="G42" s="59" t="s">
        <v>177</v>
      </c>
      <c r="H42" s="57" t="s">
        <v>175</v>
      </c>
      <c r="I42" s="57" t="s">
        <v>143</v>
      </c>
    </row>
    <row r="43" spans="1:19" s="63" customFormat="1" ht="30">
      <c r="A43" s="60" t="s">
        <v>178</v>
      </c>
      <c r="B43" s="61" t="s">
        <v>179</v>
      </c>
      <c r="C43" s="62"/>
      <c r="D43" s="62"/>
      <c r="F43" s="60" t="s">
        <v>180</v>
      </c>
      <c r="G43" s="61" t="s">
        <v>181</v>
      </c>
      <c r="H43" s="62"/>
      <c r="I43" s="62"/>
    </row>
    <row r="44" spans="1:19" s="63" customFormat="1">
      <c r="A44" s="64" t="s">
        <v>182</v>
      </c>
      <c r="B44" s="65"/>
      <c r="C44" s="66" t="s">
        <v>183</v>
      </c>
      <c r="D44" s="65"/>
      <c r="F44" s="64" t="s">
        <v>182</v>
      </c>
      <c r="G44" s="65"/>
      <c r="H44" s="66" t="s">
        <v>181</v>
      </c>
      <c r="I44" s="65"/>
    </row>
    <row r="45" spans="1:19" s="63" customFormat="1" ht="45">
      <c r="A45" s="67" t="s">
        <v>184</v>
      </c>
      <c r="B45" s="68"/>
      <c r="C45" s="69" t="s">
        <v>181</v>
      </c>
      <c r="D45" s="69"/>
      <c r="F45" s="67" t="s">
        <v>185</v>
      </c>
      <c r="G45" s="68"/>
      <c r="H45" s="69" t="s">
        <v>181</v>
      </c>
      <c r="I45" s="68"/>
    </row>
    <row r="46" spans="1:19" s="63" customFormat="1" ht="30">
      <c r="A46" s="64" t="s">
        <v>186</v>
      </c>
      <c r="B46" s="65"/>
      <c r="C46" s="65"/>
      <c r="D46" s="66" t="s">
        <v>181</v>
      </c>
      <c r="F46" s="64" t="s">
        <v>163</v>
      </c>
      <c r="G46" s="65"/>
      <c r="H46" s="66" t="s">
        <v>181</v>
      </c>
      <c r="I46" s="65"/>
    </row>
    <row r="47" spans="1:19" s="63" customFormat="1">
      <c r="A47" s="67" t="s">
        <v>149</v>
      </c>
      <c r="B47" s="68"/>
      <c r="C47" s="69" t="s">
        <v>187</v>
      </c>
      <c r="D47" s="68"/>
      <c r="F47" s="67" t="s">
        <v>188</v>
      </c>
      <c r="G47" s="68"/>
      <c r="H47" s="69"/>
      <c r="I47" s="68" t="s">
        <v>181</v>
      </c>
    </row>
    <row r="48" spans="1:19" s="63" customFormat="1" ht="15.75" thickBot="1">
      <c r="A48" s="70" t="s">
        <v>189</v>
      </c>
      <c r="B48" s="71"/>
      <c r="C48" s="72" t="s">
        <v>181</v>
      </c>
      <c r="D48" s="71"/>
    </row>
  </sheetData>
  <pageMargins left="0.25" right="0.25" top="0.75" bottom="0.75" header="0.3" footer="0.3"/>
  <pageSetup paperSize="9" scale="5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54"/>
  <sheetViews>
    <sheetView showGridLines="0" tabSelected="1" workbookViewId="0">
      <selection activeCell="K11" sqref="K11"/>
    </sheetView>
  </sheetViews>
  <sheetFormatPr defaultColWidth="8.7109375" defaultRowHeight="15"/>
  <cols>
    <col min="1" max="1" width="31.42578125" customWidth="1"/>
    <col min="2" max="3" width="17.5703125" customWidth="1"/>
    <col min="4" max="4" width="17.5703125" bestFit="1" customWidth="1"/>
    <col min="5" max="5" width="17.5703125" customWidth="1"/>
  </cols>
  <sheetData>
    <row r="1" spans="1:20" ht="21">
      <c r="A1" s="91" t="s">
        <v>190</v>
      </c>
      <c r="B1" s="75"/>
    </row>
    <row r="2" spans="1:20">
      <c r="A2" s="122" t="s">
        <v>76</v>
      </c>
      <c r="B2" s="75"/>
    </row>
    <row r="3" spans="1:20" ht="37.5" customHeight="1">
      <c r="A3" s="157" t="s">
        <v>196</v>
      </c>
      <c r="B3" s="157"/>
      <c r="C3" s="157"/>
      <c r="D3" s="157"/>
      <c r="E3" s="157"/>
      <c r="F3" s="157"/>
      <c r="G3" s="157"/>
      <c r="H3" s="157"/>
      <c r="I3" s="157"/>
      <c r="J3" s="157"/>
      <c r="K3" s="157"/>
      <c r="L3" s="157"/>
      <c r="M3" s="157"/>
      <c r="N3" s="157"/>
      <c r="O3" s="157"/>
      <c r="P3" s="157"/>
      <c r="Q3" s="157"/>
      <c r="R3" s="157"/>
      <c r="S3" s="157"/>
      <c r="T3" s="157"/>
    </row>
    <row r="4" spans="1:20" ht="30.75" customHeight="1">
      <c r="A4" s="147" t="s">
        <v>197</v>
      </c>
      <c r="B4" s="147"/>
      <c r="C4" s="147"/>
      <c r="D4" s="147"/>
      <c r="E4" s="147"/>
      <c r="F4" s="147"/>
      <c r="G4" s="147"/>
      <c r="H4" s="147"/>
      <c r="I4" s="147"/>
      <c r="J4" s="147"/>
      <c r="K4" s="147"/>
      <c r="L4" s="147"/>
      <c r="M4" s="147"/>
      <c r="N4" s="147"/>
      <c r="O4" s="147"/>
      <c r="P4" s="147"/>
      <c r="Q4" s="147"/>
      <c r="R4" s="147"/>
      <c r="S4" s="147"/>
      <c r="T4" s="147"/>
    </row>
    <row r="5" spans="1:20" ht="25.5" customHeight="1">
      <c r="A5" s="147" t="s">
        <v>79</v>
      </c>
      <c r="B5" s="147"/>
      <c r="C5" s="147"/>
      <c r="D5" s="147"/>
      <c r="E5" s="147"/>
      <c r="F5" s="147"/>
      <c r="G5" s="147"/>
      <c r="H5" s="147"/>
      <c r="I5" s="147"/>
      <c r="J5" s="147"/>
      <c r="K5" s="147"/>
      <c r="L5" s="147"/>
      <c r="M5" s="147"/>
      <c r="N5" s="147"/>
      <c r="O5" s="147"/>
      <c r="P5" s="147"/>
      <c r="Q5" s="147"/>
      <c r="R5" s="147"/>
      <c r="S5" s="147"/>
      <c r="T5" s="147"/>
    </row>
    <row r="6" spans="1:20" ht="41.25" customHeight="1">
      <c r="A6" s="139" t="s">
        <v>80</v>
      </c>
      <c r="B6" s="139"/>
      <c r="C6" s="139"/>
      <c r="D6" s="139"/>
      <c r="E6" s="139"/>
      <c r="F6" s="139"/>
      <c r="G6" s="139"/>
      <c r="H6" s="139"/>
      <c r="I6" s="139"/>
      <c r="J6" s="139"/>
      <c r="K6" s="139"/>
      <c r="L6" s="139"/>
      <c r="M6" s="139"/>
      <c r="N6" s="139"/>
      <c r="O6" s="139"/>
      <c r="P6" s="139"/>
      <c r="Q6" s="139"/>
      <c r="R6" s="139"/>
      <c r="S6" s="139"/>
      <c r="T6" s="139"/>
    </row>
    <row r="7" spans="1:20" ht="28.5" customHeight="1">
      <c r="A7" s="147" t="s">
        <v>81</v>
      </c>
      <c r="B7" s="147"/>
      <c r="C7" s="147"/>
      <c r="D7" s="147"/>
      <c r="E7" s="147"/>
      <c r="F7" s="147"/>
      <c r="G7" s="147"/>
      <c r="H7" s="147"/>
      <c r="I7" s="147"/>
      <c r="J7" s="147"/>
      <c r="K7" s="147"/>
      <c r="L7" s="147"/>
      <c r="M7" s="147"/>
      <c r="N7" s="147"/>
      <c r="O7" s="147"/>
      <c r="P7" s="147"/>
      <c r="Q7" s="147"/>
      <c r="R7" s="147"/>
      <c r="S7" s="147"/>
      <c r="T7" s="147"/>
    </row>
    <row r="8" spans="1:20">
      <c r="A8" s="147" t="s">
        <v>82</v>
      </c>
      <c r="B8" s="147"/>
      <c r="C8" s="147"/>
      <c r="D8" s="147"/>
      <c r="E8" s="147"/>
      <c r="F8" s="147"/>
      <c r="G8" s="147"/>
      <c r="H8" s="147"/>
      <c r="I8" s="147"/>
      <c r="J8" s="147"/>
      <c r="K8" s="147"/>
      <c r="L8" s="147"/>
      <c r="M8" s="147"/>
      <c r="N8" s="147"/>
      <c r="O8" s="147"/>
      <c r="P8" s="147"/>
      <c r="Q8" s="147"/>
      <c r="R8" s="147"/>
      <c r="S8" s="147"/>
      <c r="T8" s="147"/>
    </row>
    <row r="9" spans="1:20">
      <c r="A9" s="74"/>
      <c r="B9" s="75"/>
    </row>
    <row r="10" spans="1:20" ht="21">
      <c r="A10" s="91" t="s">
        <v>198</v>
      </c>
      <c r="B10" s="75"/>
    </row>
    <row r="12" spans="1:20">
      <c r="A12" s="35" t="s">
        <v>199</v>
      </c>
      <c r="B12" s="35"/>
      <c r="C12" s="35"/>
      <c r="D12" s="35"/>
      <c r="E12" s="35"/>
    </row>
    <row r="13" spans="1:20">
      <c r="A13" s="16" t="s">
        <v>200</v>
      </c>
      <c r="B13" s="15"/>
      <c r="C13" s="15"/>
      <c r="D13" s="15"/>
      <c r="E13" s="15"/>
      <c r="G13" s="120"/>
      <c r="H13" s="121"/>
      <c r="I13" s="121"/>
      <c r="J13" s="121"/>
      <c r="K13" s="121"/>
      <c r="L13" s="121"/>
      <c r="M13" s="121"/>
      <c r="N13" s="121"/>
      <c r="O13" s="121"/>
    </row>
    <row r="14" spans="1:20">
      <c r="A14" s="148"/>
      <c r="B14" s="149"/>
      <c r="C14" s="149"/>
      <c r="D14" s="149"/>
      <c r="E14" s="149"/>
      <c r="F14" s="149"/>
      <c r="G14" s="149"/>
      <c r="H14" s="149"/>
      <c r="I14" s="149"/>
      <c r="J14" s="149"/>
      <c r="K14" s="149"/>
      <c r="L14" s="149"/>
      <c r="M14" s="149"/>
      <c r="N14" s="149"/>
      <c r="O14" s="150"/>
      <c r="P14" s="121"/>
    </row>
    <row r="15" spans="1:20">
      <c r="A15" s="151"/>
      <c r="B15" s="152"/>
      <c r="C15" s="152"/>
      <c r="D15" s="152"/>
      <c r="E15" s="152"/>
      <c r="F15" s="152"/>
      <c r="G15" s="152"/>
      <c r="H15" s="152"/>
      <c r="I15" s="152"/>
      <c r="J15" s="152"/>
      <c r="K15" s="152"/>
      <c r="L15" s="152"/>
      <c r="M15" s="152"/>
      <c r="N15" s="152"/>
      <c r="O15" s="153"/>
      <c r="P15" s="121"/>
    </row>
    <row r="16" spans="1:20">
      <c r="A16" s="154"/>
      <c r="B16" s="155"/>
      <c r="C16" s="155"/>
      <c r="D16" s="155"/>
      <c r="E16" s="155"/>
      <c r="F16" s="155"/>
      <c r="G16" s="155"/>
      <c r="H16" s="155"/>
      <c r="I16" s="155"/>
      <c r="J16" s="155"/>
      <c r="K16" s="155"/>
      <c r="L16" s="155"/>
      <c r="M16" s="155"/>
      <c r="N16" s="155"/>
      <c r="O16" s="156"/>
      <c r="P16" s="121"/>
    </row>
    <row r="17" spans="1:16">
      <c r="A17" s="15"/>
      <c r="B17" s="15"/>
      <c r="C17" s="15"/>
      <c r="D17" s="15"/>
      <c r="E17" s="15"/>
      <c r="G17" s="119"/>
      <c r="H17" s="119"/>
      <c r="I17" s="119"/>
      <c r="J17" s="119"/>
      <c r="K17" s="119"/>
      <c r="L17" s="119"/>
      <c r="M17" s="119"/>
      <c r="N17" s="119"/>
      <c r="O17" s="119"/>
      <c r="P17" s="121"/>
    </row>
    <row r="18" spans="1:16">
      <c r="A18" s="16" t="s">
        <v>86</v>
      </c>
      <c r="B18" s="15"/>
      <c r="C18" s="15"/>
      <c r="D18" s="15"/>
      <c r="E18" s="15"/>
      <c r="G18" s="121"/>
      <c r="H18" s="121"/>
      <c r="I18" s="121"/>
      <c r="J18" s="121"/>
      <c r="K18" s="121"/>
      <c r="L18" s="121"/>
      <c r="M18" s="121"/>
      <c r="N18" s="121"/>
      <c r="O18" s="121"/>
      <c r="P18" s="121"/>
    </row>
    <row r="19" spans="1:16">
      <c r="A19" s="16" t="s">
        <v>201</v>
      </c>
      <c r="B19" s="34" t="s">
        <v>88</v>
      </c>
      <c r="C19" s="124"/>
      <c r="D19" s="124"/>
      <c r="E19" s="15"/>
      <c r="G19" s="121"/>
      <c r="H19" s="121"/>
      <c r="I19" s="121"/>
      <c r="J19" s="121"/>
      <c r="K19" s="121"/>
      <c r="L19" s="121"/>
      <c r="M19" s="121"/>
      <c r="N19" s="121"/>
      <c r="O19" s="121"/>
      <c r="P19" s="121"/>
    </row>
    <row r="20" spans="1:16" ht="23.45" customHeight="1">
      <c r="A20" s="15" t="s">
        <v>89</v>
      </c>
      <c r="B20" s="29"/>
      <c r="C20" s="127"/>
      <c r="D20" s="127"/>
      <c r="E20" s="15"/>
      <c r="G20" s="120"/>
      <c r="H20" s="121"/>
      <c r="I20" s="121"/>
      <c r="J20" s="121"/>
      <c r="K20" s="121"/>
      <c r="L20" s="121"/>
      <c r="M20" s="121"/>
      <c r="N20" s="121"/>
      <c r="O20" s="121"/>
      <c r="P20" s="121"/>
    </row>
    <row r="21" spans="1:16" ht="15" customHeight="1">
      <c r="A21" s="15" t="s">
        <v>90</v>
      </c>
      <c r="B21" s="29"/>
      <c r="C21" s="127"/>
      <c r="D21" s="127"/>
      <c r="E21" s="15"/>
      <c r="G21" s="119"/>
      <c r="H21" s="119"/>
      <c r="I21" s="119"/>
      <c r="J21" s="119"/>
      <c r="K21" s="119"/>
      <c r="L21" s="119"/>
      <c r="M21" s="119"/>
      <c r="N21" s="119"/>
      <c r="O21" s="119"/>
      <c r="P21" s="121"/>
    </row>
    <row r="22" spans="1:16">
      <c r="A22" s="15" t="s">
        <v>91</v>
      </c>
      <c r="B22" s="29"/>
      <c r="C22" s="127"/>
      <c r="D22" s="127"/>
      <c r="E22" s="15"/>
      <c r="G22" s="119"/>
      <c r="H22" s="119"/>
      <c r="I22" s="119"/>
      <c r="J22" s="119"/>
      <c r="K22" s="119"/>
      <c r="L22" s="119"/>
      <c r="M22" s="119"/>
      <c r="N22" s="119"/>
      <c r="O22" s="119"/>
      <c r="P22" s="121"/>
    </row>
    <row r="23" spans="1:16">
      <c r="A23" s="15" t="s">
        <v>92</v>
      </c>
      <c r="B23" s="29"/>
      <c r="C23" s="127"/>
      <c r="D23" s="127"/>
      <c r="E23" s="15"/>
      <c r="G23" s="119"/>
      <c r="H23" s="119"/>
      <c r="I23" s="119"/>
      <c r="J23" s="119"/>
      <c r="K23" s="119"/>
      <c r="L23" s="119"/>
      <c r="M23" s="119"/>
      <c r="N23" s="119"/>
      <c r="O23" s="119"/>
      <c r="P23" s="121"/>
    </row>
    <row r="24" spans="1:16">
      <c r="A24" s="15" t="s">
        <v>93</v>
      </c>
      <c r="B24" s="29"/>
      <c r="C24" s="127"/>
      <c r="D24" s="127"/>
      <c r="E24" s="15"/>
      <c r="G24" s="119"/>
      <c r="H24" s="119"/>
      <c r="I24" s="119"/>
      <c r="J24" s="119"/>
      <c r="K24" s="119"/>
      <c r="L24" s="119"/>
      <c r="M24" s="119"/>
      <c r="N24" s="119"/>
      <c r="O24" s="119"/>
      <c r="P24" s="121"/>
    </row>
    <row r="25" spans="1:16">
      <c r="A25" s="15" t="s">
        <v>94</v>
      </c>
      <c r="B25" s="29"/>
      <c r="C25" s="127"/>
      <c r="D25" s="127"/>
      <c r="E25" s="15"/>
      <c r="G25" s="119"/>
      <c r="H25" s="119"/>
      <c r="I25" s="119"/>
      <c r="J25" s="119"/>
      <c r="K25" s="119"/>
      <c r="L25" s="119"/>
      <c r="M25" s="119"/>
      <c r="N25" s="119"/>
      <c r="O25" s="119"/>
      <c r="P25" s="121"/>
    </row>
    <row r="26" spans="1:16">
      <c r="A26" s="15" t="s">
        <v>95</v>
      </c>
      <c r="B26" s="29"/>
      <c r="C26" s="127"/>
      <c r="D26" s="127"/>
      <c r="E26" s="15"/>
      <c r="G26" s="119"/>
      <c r="H26" s="119"/>
      <c r="I26" s="119"/>
      <c r="J26" s="119"/>
      <c r="K26" s="119"/>
      <c r="L26" s="119"/>
      <c r="M26" s="119"/>
      <c r="N26" s="119"/>
      <c r="O26" s="119"/>
      <c r="P26" s="121"/>
    </row>
    <row r="27" spans="1:16">
      <c r="A27" s="15" t="s">
        <v>96</v>
      </c>
      <c r="B27" s="29"/>
      <c r="C27" s="127"/>
      <c r="D27" s="127"/>
      <c r="E27" s="15"/>
      <c r="G27" s="119"/>
      <c r="H27" s="119"/>
      <c r="I27" s="119"/>
      <c r="J27" s="119"/>
      <c r="K27" s="119"/>
      <c r="L27" s="119"/>
      <c r="M27" s="119"/>
      <c r="N27" s="119"/>
      <c r="O27" s="119"/>
      <c r="P27" s="121"/>
    </row>
    <row r="28" spans="1:16">
      <c r="A28" s="15" t="s">
        <v>97</v>
      </c>
      <c r="B28" s="29"/>
      <c r="C28" s="127"/>
      <c r="D28" s="127"/>
      <c r="E28" s="15"/>
      <c r="G28" s="119"/>
      <c r="H28" s="119"/>
      <c r="I28" s="119"/>
      <c r="J28" s="119"/>
      <c r="K28" s="119"/>
      <c r="L28" s="119"/>
      <c r="M28" s="119"/>
      <c r="N28" s="119"/>
      <c r="O28" s="119"/>
      <c r="P28" s="121"/>
    </row>
    <row r="29" spans="1:16">
      <c r="A29" s="15" t="s">
        <v>98</v>
      </c>
      <c r="B29" s="29"/>
      <c r="C29" s="127"/>
      <c r="D29" s="127"/>
      <c r="E29" s="15"/>
      <c r="G29" s="119"/>
      <c r="H29" s="119"/>
      <c r="I29" s="119"/>
      <c r="J29" s="119"/>
      <c r="K29" s="119"/>
      <c r="L29" s="119"/>
      <c r="M29" s="119"/>
      <c r="N29" s="119"/>
      <c r="O29" s="119"/>
      <c r="P29" s="121"/>
    </row>
    <row r="30" spans="1:16">
      <c r="A30" s="15" t="s">
        <v>99</v>
      </c>
      <c r="B30" s="29"/>
      <c r="C30" s="127"/>
      <c r="D30" s="127"/>
      <c r="E30" s="15"/>
      <c r="G30" s="119"/>
      <c r="H30" s="119"/>
      <c r="I30" s="119"/>
      <c r="J30" s="119"/>
      <c r="K30" s="119"/>
      <c r="L30" s="119"/>
      <c r="M30" s="119"/>
      <c r="N30" s="119"/>
      <c r="O30" s="119"/>
      <c r="P30" s="121"/>
    </row>
    <row r="31" spans="1:16">
      <c r="A31" s="15"/>
      <c r="B31" s="33"/>
      <c r="C31" s="129"/>
      <c r="D31" s="129"/>
      <c r="E31" s="15"/>
      <c r="G31" s="119"/>
      <c r="H31" s="119"/>
      <c r="I31" s="119"/>
      <c r="J31" s="119"/>
      <c r="K31" s="119"/>
      <c r="L31" s="119"/>
      <c r="M31" s="119"/>
      <c r="N31" s="119"/>
      <c r="O31" s="119"/>
      <c r="P31" s="121"/>
    </row>
    <row r="32" spans="1:16">
      <c r="A32" s="15"/>
      <c r="B32" s="20"/>
      <c r="C32" s="131"/>
      <c r="D32" s="131"/>
      <c r="E32" s="21"/>
      <c r="G32" s="119"/>
      <c r="H32" s="119"/>
      <c r="I32" s="119"/>
      <c r="J32" s="119"/>
      <c r="K32" s="119"/>
      <c r="L32" s="119"/>
      <c r="M32" s="119"/>
      <c r="N32" s="119"/>
      <c r="O32" s="119"/>
    </row>
    <row r="33" spans="1:5">
      <c r="A33" s="15" t="s">
        <v>100</v>
      </c>
      <c r="B33" s="19"/>
      <c r="C33" s="127"/>
      <c r="D33" s="127"/>
      <c r="E33" s="15"/>
    </row>
    <row r="34" spans="1:5">
      <c r="A34" s="15" t="s">
        <v>101</v>
      </c>
      <c r="B34" s="20"/>
      <c r="C34" s="131"/>
      <c r="D34" s="131"/>
      <c r="E34" s="15"/>
    </row>
    <row r="35" spans="1:5">
      <c r="A35" s="15" t="s">
        <v>102</v>
      </c>
      <c r="B35" s="15"/>
      <c r="C35" s="15"/>
      <c r="D35" s="15"/>
      <c r="E35" s="15"/>
    </row>
    <row r="36" spans="1:5">
      <c r="A36" s="15"/>
      <c r="B36" s="18" t="s">
        <v>103</v>
      </c>
      <c r="C36" s="18" t="s">
        <v>104</v>
      </c>
      <c r="D36" s="15"/>
      <c r="E36" s="15"/>
    </row>
    <row r="37" spans="1:5">
      <c r="A37" s="16" t="s">
        <v>105</v>
      </c>
      <c r="B37" s="23"/>
      <c r="C37" s="20"/>
      <c r="D37" s="15"/>
      <c r="E37" s="15"/>
    </row>
    <row r="38" spans="1:5">
      <c r="A38" s="22" t="s">
        <v>106</v>
      </c>
      <c r="B38" s="23"/>
      <c r="C38" s="20"/>
      <c r="D38" s="15"/>
      <c r="E38" s="15"/>
    </row>
    <row r="39" spans="1:5">
      <c r="A39" s="22" t="s">
        <v>107</v>
      </c>
      <c r="B39" s="23"/>
      <c r="C39" s="20"/>
      <c r="D39" s="15"/>
      <c r="E39" s="15"/>
    </row>
    <row r="40" spans="1:5">
      <c r="A40" s="22" t="s">
        <v>108</v>
      </c>
      <c r="B40" s="23"/>
      <c r="C40" s="20"/>
      <c r="D40" s="15"/>
      <c r="E40" s="24"/>
    </row>
    <row r="41" spans="1:5">
      <c r="A41" s="22" t="s">
        <v>109</v>
      </c>
      <c r="B41" s="23"/>
      <c r="C41" s="20"/>
      <c r="D41" s="15"/>
      <c r="E41" s="15"/>
    </row>
    <row r="42" spans="1:5">
      <c r="A42" s="22" t="s">
        <v>49</v>
      </c>
      <c r="B42" s="23"/>
      <c r="C42" s="20"/>
      <c r="D42" s="15"/>
      <c r="E42" s="15"/>
    </row>
    <row r="43" spans="1:5">
      <c r="A43" s="22"/>
      <c r="B43" s="15"/>
      <c r="C43" s="25"/>
      <c r="D43" s="15"/>
      <c r="E43" s="15"/>
    </row>
    <row r="44" spans="1:5">
      <c r="A44" s="22"/>
      <c r="B44" s="79"/>
      <c r="C44" s="80"/>
      <c r="D44" s="79"/>
      <c r="E44" s="79"/>
    </row>
    <row r="45" spans="1:5">
      <c r="A45" s="36" t="s">
        <v>110</v>
      </c>
      <c r="B45" s="15"/>
      <c r="C45" s="25"/>
      <c r="D45" s="15"/>
      <c r="E45" s="15"/>
    </row>
    <row r="46" spans="1:5">
      <c r="A46" s="17"/>
      <c r="B46" s="18" t="s">
        <v>111</v>
      </c>
      <c r="C46" s="18" t="s">
        <v>112</v>
      </c>
      <c r="D46" s="18" t="s">
        <v>113</v>
      </c>
      <c r="E46" s="18" t="s">
        <v>114</v>
      </c>
    </row>
    <row r="47" spans="1:5">
      <c r="A47" s="18" t="s">
        <v>115</v>
      </c>
      <c r="B47" s="27"/>
      <c r="C47" s="28"/>
      <c r="D47" s="19"/>
      <c r="E47" s="28"/>
    </row>
    <row r="48" spans="1:5">
      <c r="A48" s="26" t="s">
        <v>106</v>
      </c>
      <c r="B48" s="27"/>
      <c r="C48" s="28"/>
      <c r="D48" s="19"/>
      <c r="E48" s="28"/>
    </row>
    <row r="49" spans="1:9">
      <c r="A49" s="26" t="s">
        <v>107</v>
      </c>
      <c r="B49" s="27"/>
      <c r="C49" s="28"/>
      <c r="D49" s="19"/>
      <c r="E49" s="28"/>
      <c r="I49" t="s">
        <v>116</v>
      </c>
    </row>
    <row r="50" spans="1:9">
      <c r="A50" s="26" t="s">
        <v>117</v>
      </c>
      <c r="B50" s="27"/>
      <c r="C50" s="28"/>
      <c r="D50" s="19"/>
      <c r="E50" s="28"/>
    </row>
    <row r="51" spans="1:9">
      <c r="A51" s="26" t="s">
        <v>118</v>
      </c>
      <c r="B51" s="27"/>
      <c r="C51" s="28"/>
      <c r="D51" s="19"/>
      <c r="E51" s="28"/>
    </row>
    <row r="52" spans="1:9">
      <c r="A52" s="26" t="s">
        <v>119</v>
      </c>
      <c r="B52" s="27"/>
      <c r="C52" s="28"/>
      <c r="D52" s="19"/>
      <c r="E52" s="28"/>
    </row>
    <row r="53" spans="1:9" ht="15.75" thickBot="1">
      <c r="A53" s="78" t="s">
        <v>120</v>
      </c>
      <c r="B53" s="27"/>
      <c r="C53" s="28"/>
      <c r="D53" s="19"/>
      <c r="E53" s="28"/>
    </row>
    <row r="54" spans="1:9">
      <c r="A54" s="77"/>
    </row>
  </sheetData>
  <mergeCells count="7">
    <mergeCell ref="A8:T8"/>
    <mergeCell ref="A14:O16"/>
    <mergeCell ref="A3:T3"/>
    <mergeCell ref="A4:T4"/>
    <mergeCell ref="A5:T5"/>
    <mergeCell ref="A6:T6"/>
    <mergeCell ref="A7:T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48"/>
  <sheetViews>
    <sheetView showGridLines="0" workbookViewId="0">
      <selection activeCell="A4" sqref="A4"/>
    </sheetView>
  </sheetViews>
  <sheetFormatPr defaultColWidth="8.7109375" defaultRowHeight="15"/>
  <cols>
    <col min="1" max="1" width="45.5703125" customWidth="1"/>
    <col min="2" max="3" width="14.5703125" customWidth="1"/>
    <col min="4" max="4" width="12.85546875" customWidth="1"/>
    <col min="5" max="5" width="13.140625" customWidth="1"/>
    <col min="6" max="6" width="14.140625" bestFit="1" customWidth="1"/>
    <col min="7" max="7" width="14.5703125" customWidth="1"/>
    <col min="8" max="18" width="13.85546875" customWidth="1"/>
    <col min="19" max="19" width="15.140625" customWidth="1"/>
    <col min="20" max="20" width="13.85546875" customWidth="1"/>
  </cols>
  <sheetData>
    <row r="1" spans="1:19" ht="21">
      <c r="A1" s="91" t="s">
        <v>202</v>
      </c>
    </row>
    <row r="2" spans="1:19">
      <c r="A2" t="s">
        <v>121</v>
      </c>
    </row>
    <row r="3" spans="1:19">
      <c r="A3" t="s">
        <v>122</v>
      </c>
      <c r="B3" s="11"/>
      <c r="C3" s="11"/>
      <c r="D3" s="11"/>
      <c r="E3" s="11"/>
      <c r="F3" s="11"/>
      <c r="G3" s="11"/>
      <c r="H3" s="11"/>
      <c r="I3" s="11"/>
      <c r="J3" s="11"/>
      <c r="K3" s="11"/>
      <c r="L3" s="11"/>
      <c r="M3" s="11"/>
      <c r="N3" s="11"/>
      <c r="O3" s="11"/>
      <c r="P3" s="11"/>
      <c r="Q3" s="11"/>
      <c r="R3" s="11">
        <f>R12*90%</f>
        <v>0</v>
      </c>
    </row>
    <row r="4" spans="1:19">
      <c r="A4" t="s">
        <v>123</v>
      </c>
    </row>
    <row r="5" spans="1:19" ht="32.25" customHeight="1">
      <c r="A5" t="s">
        <v>124</v>
      </c>
    </row>
    <row r="7" spans="1:19" ht="21">
      <c r="A7" s="91" t="s">
        <v>125</v>
      </c>
    </row>
    <row r="8" spans="1:19" s="40" customFormat="1" ht="30">
      <c r="A8" s="37" t="s">
        <v>126</v>
      </c>
      <c r="B8" s="38" t="s">
        <v>127</v>
      </c>
      <c r="C8" s="39" t="s">
        <v>128</v>
      </c>
      <c r="D8" s="39" t="s">
        <v>129</v>
      </c>
      <c r="E8" s="39" t="s">
        <v>130</v>
      </c>
      <c r="F8" s="39" t="s">
        <v>131</v>
      </c>
      <c r="G8" s="39" t="s">
        <v>132</v>
      </c>
      <c r="H8" s="39" t="s">
        <v>133</v>
      </c>
      <c r="I8" s="39" t="s">
        <v>134</v>
      </c>
      <c r="J8" s="39" t="s">
        <v>135</v>
      </c>
      <c r="K8" s="39" t="s">
        <v>136</v>
      </c>
      <c r="L8" s="39" t="s">
        <v>137</v>
      </c>
      <c r="M8" s="39" t="s">
        <v>138</v>
      </c>
      <c r="N8" s="39" t="s">
        <v>139</v>
      </c>
      <c r="O8" s="39" t="s">
        <v>140</v>
      </c>
      <c r="P8" s="39" t="s">
        <v>141</v>
      </c>
      <c r="Q8" s="39" t="s">
        <v>142</v>
      </c>
      <c r="R8" s="39" t="s">
        <v>143</v>
      </c>
      <c r="S8" s="39" t="s">
        <v>144</v>
      </c>
    </row>
    <row r="9" spans="1:19">
      <c r="A9" t="s">
        <v>145</v>
      </c>
      <c r="B9" s="6"/>
      <c r="C9" s="6"/>
      <c r="D9" s="6"/>
      <c r="E9" s="6"/>
      <c r="F9" s="6"/>
      <c r="G9" s="6"/>
      <c r="H9" s="6"/>
      <c r="I9" s="6"/>
      <c r="J9" s="6"/>
      <c r="K9" s="6"/>
      <c r="L9" s="6"/>
      <c r="M9" s="6"/>
      <c r="N9" s="6"/>
      <c r="O9" s="6"/>
      <c r="P9" s="6"/>
      <c r="Q9" s="6"/>
      <c r="R9" s="6"/>
      <c r="S9" s="6">
        <f>SUM(B9:R9)</f>
        <v>0</v>
      </c>
    </row>
    <row r="10" spans="1:19">
      <c r="A10" t="s">
        <v>146</v>
      </c>
      <c r="B10" s="6"/>
      <c r="C10" s="6"/>
      <c r="D10" s="6"/>
      <c r="E10" s="6"/>
      <c r="F10" s="6"/>
      <c r="G10" s="6"/>
      <c r="H10" s="6"/>
      <c r="I10" s="6"/>
      <c r="J10" s="6"/>
      <c r="K10" s="6"/>
      <c r="L10" s="6"/>
      <c r="M10" s="6"/>
      <c r="N10" s="6"/>
      <c r="O10" s="6"/>
      <c r="P10" s="6"/>
      <c r="Q10" s="6"/>
      <c r="R10" s="6"/>
      <c r="S10" s="6">
        <f t="shared" ref="S10:S29" si="0">SUM(B10:R10)</f>
        <v>0</v>
      </c>
    </row>
    <row r="11" spans="1:19">
      <c r="A11" t="s">
        <v>147</v>
      </c>
      <c r="B11" s="6"/>
      <c r="C11" s="6"/>
      <c r="D11" s="6"/>
      <c r="E11" s="6"/>
      <c r="F11" s="6"/>
      <c r="H11" s="6"/>
      <c r="I11" s="6"/>
      <c r="J11" s="6"/>
      <c r="K11" s="6"/>
      <c r="L11" s="6"/>
      <c r="M11" s="6"/>
      <c r="N11" s="6"/>
      <c r="O11" s="6"/>
      <c r="P11" s="6"/>
      <c r="Q11" s="6"/>
      <c r="R11" s="6"/>
      <c r="S11" s="6">
        <f t="shared" si="0"/>
        <v>0</v>
      </c>
    </row>
    <row r="12" spans="1:19" s="41" customFormat="1">
      <c r="A12" s="41" t="s">
        <v>148</v>
      </c>
      <c r="B12" s="42"/>
      <c r="C12" s="42"/>
      <c r="D12" s="42"/>
      <c r="E12" s="42"/>
      <c r="F12" s="42"/>
      <c r="G12" s="42"/>
      <c r="H12" s="42"/>
      <c r="I12" s="42"/>
      <c r="J12" s="42"/>
      <c r="K12" s="42"/>
      <c r="L12" s="42"/>
      <c r="M12" s="42"/>
      <c r="N12" s="42"/>
      <c r="O12" s="42"/>
      <c r="P12" s="42"/>
      <c r="Q12" s="42"/>
      <c r="R12" s="42"/>
      <c r="S12" s="42">
        <f t="shared" si="0"/>
        <v>0</v>
      </c>
    </row>
    <row r="13" spans="1:19" s="41" customFormat="1">
      <c r="A13" s="41" t="s">
        <v>149</v>
      </c>
      <c r="B13" s="42"/>
      <c r="C13" s="42"/>
      <c r="D13" s="42"/>
      <c r="E13" s="42"/>
      <c r="F13" s="42"/>
      <c r="G13" s="42"/>
      <c r="H13" s="42"/>
      <c r="I13" s="42"/>
      <c r="J13" s="42"/>
      <c r="K13" s="42"/>
      <c r="L13" s="42"/>
      <c r="M13" s="42"/>
      <c r="N13" s="42"/>
      <c r="O13" s="42"/>
      <c r="P13" s="42"/>
      <c r="Q13" s="42"/>
      <c r="R13" s="42"/>
      <c r="S13" s="42"/>
    </row>
    <row r="14" spans="1:19" s="41" customFormat="1">
      <c r="A14" s="41" t="s">
        <v>150</v>
      </c>
      <c r="B14" s="42"/>
      <c r="C14" s="42"/>
      <c r="D14" s="42"/>
      <c r="E14" s="42"/>
      <c r="F14" s="42"/>
      <c r="G14" s="42"/>
      <c r="H14" s="42"/>
      <c r="I14" s="42"/>
      <c r="J14" s="42"/>
      <c r="K14" s="42"/>
      <c r="L14" s="42"/>
      <c r="M14" s="42"/>
      <c r="N14" s="42"/>
      <c r="O14" s="42"/>
      <c r="P14" s="42"/>
      <c r="Q14" s="42"/>
      <c r="R14" s="42"/>
      <c r="S14" s="42">
        <f t="shared" si="0"/>
        <v>0</v>
      </c>
    </row>
    <row r="15" spans="1:19" s="41" customFormat="1">
      <c r="A15" s="41" t="s">
        <v>151</v>
      </c>
      <c r="B15" s="42"/>
      <c r="C15" s="42"/>
      <c r="D15" s="42"/>
      <c r="E15" s="42"/>
      <c r="F15" s="42"/>
      <c r="G15" s="42"/>
      <c r="H15" s="42"/>
      <c r="I15" s="42"/>
      <c r="J15" s="42"/>
      <c r="K15" s="42"/>
      <c r="L15" s="42"/>
      <c r="M15" s="42"/>
      <c r="N15" s="42"/>
      <c r="O15" s="42"/>
      <c r="P15" s="42"/>
      <c r="Q15" s="42"/>
      <c r="R15" s="42"/>
      <c r="S15" s="42">
        <f t="shared" si="0"/>
        <v>0</v>
      </c>
    </row>
    <row r="16" spans="1:19" s="41" customFormat="1">
      <c r="A16" s="41" t="s">
        <v>152</v>
      </c>
      <c r="B16" s="42"/>
      <c r="C16" s="42"/>
      <c r="D16" s="42"/>
      <c r="E16" s="42"/>
      <c r="F16" s="42"/>
      <c r="G16" s="42"/>
      <c r="H16" s="42"/>
      <c r="I16" s="42"/>
      <c r="J16" s="42"/>
      <c r="K16" s="42"/>
      <c r="L16" s="42"/>
      <c r="M16" s="42"/>
      <c r="N16" s="42"/>
      <c r="O16" s="42"/>
      <c r="P16" s="42"/>
      <c r="Q16" s="42"/>
      <c r="R16" s="42"/>
      <c r="S16" s="42">
        <f t="shared" si="0"/>
        <v>0</v>
      </c>
    </row>
    <row r="17" spans="1:20" s="41" customFormat="1" ht="15.75" thickBot="1">
      <c r="A17" s="43" t="s">
        <v>153</v>
      </c>
      <c r="B17" s="44">
        <f>SUM(B9:B16)</f>
        <v>0</v>
      </c>
      <c r="C17" s="44">
        <f t="shared" ref="C17:R17" si="1">SUM(C9:C16)</f>
        <v>0</v>
      </c>
      <c r="D17" s="44">
        <f t="shared" si="1"/>
        <v>0</v>
      </c>
      <c r="E17" s="44">
        <f t="shared" si="1"/>
        <v>0</v>
      </c>
      <c r="F17" s="44">
        <f t="shared" si="1"/>
        <v>0</v>
      </c>
      <c r="G17" s="44">
        <f t="shared" si="1"/>
        <v>0</v>
      </c>
      <c r="H17" s="44">
        <f t="shared" si="1"/>
        <v>0</v>
      </c>
      <c r="I17" s="44">
        <f t="shared" si="1"/>
        <v>0</v>
      </c>
      <c r="J17" s="44">
        <f t="shared" si="1"/>
        <v>0</v>
      </c>
      <c r="K17" s="44">
        <f t="shared" si="1"/>
        <v>0</v>
      </c>
      <c r="L17" s="44">
        <f t="shared" si="1"/>
        <v>0</v>
      </c>
      <c r="M17" s="44">
        <f t="shared" si="1"/>
        <v>0</v>
      </c>
      <c r="N17" s="44">
        <f t="shared" si="1"/>
        <v>0</v>
      </c>
      <c r="O17" s="44">
        <f t="shared" si="1"/>
        <v>0</v>
      </c>
      <c r="P17" s="44">
        <f t="shared" si="1"/>
        <v>0</v>
      </c>
      <c r="Q17" s="44">
        <f t="shared" si="1"/>
        <v>0</v>
      </c>
      <c r="R17" s="44">
        <f t="shared" si="1"/>
        <v>0</v>
      </c>
      <c r="S17" s="44">
        <f>SUM(S9:S16)</f>
        <v>0</v>
      </c>
      <c r="T17" s="45">
        <f>SUM(B17:R17)</f>
        <v>0</v>
      </c>
    </row>
    <row r="18" spans="1:20" s="41" customFormat="1" ht="15.75" thickTop="1">
      <c r="A18" s="46" t="s">
        <v>154</v>
      </c>
      <c r="B18" s="47"/>
      <c r="C18" s="47"/>
      <c r="D18" s="47"/>
      <c r="E18" s="47"/>
      <c r="F18" s="47"/>
      <c r="G18" s="47"/>
      <c r="H18" s="47"/>
      <c r="I18" s="47"/>
      <c r="J18" s="47"/>
      <c r="K18" s="47"/>
      <c r="L18" s="47"/>
      <c r="M18" s="47"/>
      <c r="N18" s="47"/>
      <c r="O18" s="47"/>
      <c r="P18" s="47"/>
      <c r="Q18" s="47"/>
      <c r="R18" s="47"/>
      <c r="S18" s="47"/>
    </row>
    <row r="19" spans="1:20" s="41" customFormat="1">
      <c r="A19" s="41" t="s">
        <v>155</v>
      </c>
      <c r="B19" s="42">
        <f>5%*B12</f>
        <v>0</v>
      </c>
      <c r="C19" s="42">
        <f>5%*C12</f>
        <v>0</v>
      </c>
      <c r="D19" s="42">
        <f t="shared" ref="D19:N19" si="2">5%*D12</f>
        <v>0</v>
      </c>
      <c r="E19" s="42">
        <f t="shared" si="2"/>
        <v>0</v>
      </c>
      <c r="F19" s="42">
        <f t="shared" si="2"/>
        <v>0</v>
      </c>
      <c r="G19" s="42">
        <f t="shared" si="2"/>
        <v>0</v>
      </c>
      <c r="H19" s="42">
        <f t="shared" si="2"/>
        <v>0</v>
      </c>
      <c r="I19" s="42">
        <f t="shared" si="2"/>
        <v>0</v>
      </c>
      <c r="J19" s="42">
        <f t="shared" si="2"/>
        <v>0</v>
      </c>
      <c r="K19" s="42">
        <f t="shared" si="2"/>
        <v>0</v>
      </c>
      <c r="L19" s="42">
        <f t="shared" si="2"/>
        <v>0</v>
      </c>
      <c r="M19" s="42">
        <f t="shared" si="2"/>
        <v>0</v>
      </c>
      <c r="N19" s="42">
        <f t="shared" si="2"/>
        <v>0</v>
      </c>
      <c r="O19" s="42"/>
      <c r="P19" s="42"/>
      <c r="Q19" s="42"/>
      <c r="R19" s="42"/>
      <c r="S19" s="42">
        <f t="shared" si="0"/>
        <v>0</v>
      </c>
    </row>
    <row r="20" spans="1:20" s="41" customFormat="1">
      <c r="A20" s="41" t="s">
        <v>156</v>
      </c>
      <c r="B20" s="42"/>
      <c r="C20" s="42"/>
      <c r="D20" s="42"/>
      <c r="E20" s="42"/>
      <c r="F20" s="42"/>
      <c r="G20" s="42"/>
      <c r="H20" s="42"/>
      <c r="I20" s="42"/>
      <c r="J20" s="42"/>
      <c r="K20" s="42"/>
      <c r="L20" s="42"/>
      <c r="M20" s="42"/>
      <c r="N20" s="42"/>
      <c r="O20" s="42"/>
      <c r="P20" s="42"/>
      <c r="Q20" s="42"/>
      <c r="R20" s="42"/>
      <c r="S20" s="42">
        <f t="shared" si="0"/>
        <v>0</v>
      </c>
    </row>
    <row r="21" spans="1:20" s="41" customFormat="1">
      <c r="A21" s="41" t="s">
        <v>157</v>
      </c>
      <c r="B21" s="42"/>
      <c r="C21" s="42"/>
      <c r="D21" s="42"/>
      <c r="E21" s="42"/>
      <c r="F21" s="42"/>
      <c r="G21" s="42"/>
      <c r="H21" s="42"/>
      <c r="I21" s="42"/>
      <c r="J21" s="42"/>
      <c r="K21" s="42"/>
      <c r="L21" s="42"/>
      <c r="M21" s="42"/>
      <c r="N21" s="42"/>
      <c r="O21" s="42"/>
      <c r="P21" s="42"/>
      <c r="Q21" s="42"/>
      <c r="R21" s="42"/>
      <c r="S21" s="42">
        <f t="shared" si="0"/>
        <v>0</v>
      </c>
      <c r="T21" s="45"/>
    </row>
    <row r="22" spans="1:20" s="41" customFormat="1">
      <c r="A22" s="41" t="s">
        <v>158</v>
      </c>
      <c r="B22" s="42"/>
      <c r="C22" s="42"/>
      <c r="D22" s="42"/>
      <c r="E22" s="42"/>
      <c r="F22" s="42"/>
      <c r="G22" s="42"/>
      <c r="H22" s="42"/>
      <c r="I22" s="42"/>
      <c r="J22" s="42"/>
      <c r="K22" s="42"/>
      <c r="L22" s="42"/>
      <c r="M22" s="42"/>
      <c r="N22" s="42"/>
      <c r="O22" s="42"/>
      <c r="P22" s="42"/>
      <c r="Q22" s="42"/>
      <c r="R22" s="42"/>
      <c r="S22" s="42">
        <f t="shared" si="0"/>
        <v>0</v>
      </c>
    </row>
    <row r="23" spans="1:20">
      <c r="A23" t="s">
        <v>159</v>
      </c>
      <c r="B23" s="6"/>
      <c r="C23" s="6"/>
      <c r="D23" s="6"/>
      <c r="E23" s="6"/>
      <c r="F23" s="6"/>
      <c r="G23" s="6"/>
      <c r="H23" s="6"/>
      <c r="I23" s="6"/>
      <c r="J23" s="6"/>
      <c r="K23" s="6"/>
      <c r="L23" s="6"/>
      <c r="M23" s="6"/>
      <c r="N23" s="6"/>
      <c r="O23" s="6"/>
      <c r="P23" s="6"/>
      <c r="Q23" s="6"/>
      <c r="R23" s="6"/>
      <c r="S23" s="6">
        <f t="shared" si="0"/>
        <v>0</v>
      </c>
    </row>
    <row r="24" spans="1:20">
      <c r="A24" t="s">
        <v>160</v>
      </c>
      <c r="B24" s="6"/>
      <c r="C24" s="6"/>
      <c r="D24" s="6"/>
      <c r="E24" s="6"/>
      <c r="F24" s="6"/>
      <c r="G24" s="6"/>
      <c r="H24" s="6"/>
      <c r="I24" s="6"/>
      <c r="J24" s="6"/>
      <c r="K24" s="6"/>
      <c r="L24" s="6"/>
      <c r="M24" s="6"/>
      <c r="N24" s="6"/>
      <c r="O24" s="6"/>
      <c r="P24" s="6"/>
      <c r="Q24" s="6"/>
      <c r="R24" s="6"/>
      <c r="S24" s="6">
        <f t="shared" si="0"/>
        <v>0</v>
      </c>
    </row>
    <row r="25" spans="1:20">
      <c r="A25" s="41" t="s">
        <v>161</v>
      </c>
      <c r="B25" s="6"/>
      <c r="C25" s="6"/>
      <c r="D25" s="6"/>
      <c r="E25" s="6"/>
      <c r="F25" s="6"/>
      <c r="G25" s="6"/>
      <c r="H25" s="6"/>
      <c r="I25" s="6"/>
      <c r="J25" s="6"/>
      <c r="K25" s="6"/>
      <c r="L25" s="6"/>
      <c r="M25" s="6"/>
      <c r="N25" s="6"/>
      <c r="O25" s="6"/>
      <c r="P25" s="6"/>
      <c r="Q25" s="6"/>
      <c r="R25" s="6"/>
      <c r="S25" s="6"/>
    </row>
    <row r="26" spans="1:20">
      <c r="A26" t="s">
        <v>162</v>
      </c>
      <c r="B26" s="6"/>
      <c r="C26" s="6"/>
      <c r="D26" s="6"/>
      <c r="E26" s="6"/>
      <c r="F26" s="6"/>
      <c r="G26" s="6"/>
      <c r="H26" s="6"/>
      <c r="I26" s="6"/>
      <c r="J26" s="6"/>
      <c r="K26" s="6"/>
      <c r="L26" s="6"/>
      <c r="M26" s="6"/>
      <c r="N26" s="6"/>
      <c r="O26" s="6"/>
      <c r="P26" s="6"/>
      <c r="Q26" s="6"/>
      <c r="R26" s="6"/>
      <c r="S26" s="6">
        <f t="shared" si="0"/>
        <v>0</v>
      </c>
    </row>
    <row r="27" spans="1:20">
      <c r="A27" t="s">
        <v>163</v>
      </c>
      <c r="B27" s="6"/>
      <c r="C27" s="6"/>
      <c r="D27" s="6"/>
      <c r="E27" s="6"/>
      <c r="F27" s="6"/>
      <c r="G27" s="6"/>
      <c r="H27" s="6"/>
      <c r="I27" s="6"/>
      <c r="J27" s="6"/>
      <c r="K27" s="6"/>
      <c r="L27" s="6"/>
      <c r="M27" s="6"/>
      <c r="N27" s="6"/>
      <c r="O27" s="6"/>
      <c r="P27" s="6"/>
      <c r="Q27" s="6"/>
      <c r="R27" s="6"/>
      <c r="S27" s="6"/>
    </row>
    <row r="28" spans="1:20">
      <c r="A28" t="s">
        <v>164</v>
      </c>
      <c r="B28" s="6"/>
      <c r="C28" s="6"/>
      <c r="D28" s="6"/>
      <c r="E28" s="6"/>
      <c r="F28" s="6"/>
      <c r="G28" s="6"/>
      <c r="H28" s="6"/>
      <c r="I28" s="6"/>
      <c r="J28" s="6"/>
      <c r="K28" s="6"/>
      <c r="L28" s="6"/>
      <c r="M28" s="6"/>
      <c r="N28" s="6"/>
      <c r="O28" s="6"/>
      <c r="P28" s="6"/>
      <c r="Q28" s="6"/>
      <c r="R28" s="6"/>
      <c r="S28" s="6">
        <f t="shared" si="0"/>
        <v>0</v>
      </c>
    </row>
    <row r="29" spans="1:20">
      <c r="A29" t="s">
        <v>165</v>
      </c>
      <c r="B29" s="6"/>
      <c r="C29" s="6"/>
      <c r="D29" s="6"/>
      <c r="E29" s="6"/>
      <c r="F29" s="6"/>
      <c r="G29" s="6"/>
      <c r="H29" s="6"/>
      <c r="I29" s="6"/>
      <c r="J29" s="6"/>
      <c r="K29" s="6"/>
      <c r="L29" s="6"/>
      <c r="M29" s="6"/>
      <c r="N29" s="6"/>
      <c r="O29" s="6"/>
      <c r="P29" s="6"/>
      <c r="Q29" s="6"/>
      <c r="R29" s="6">
        <f>T29+T32</f>
        <v>0</v>
      </c>
      <c r="S29" s="6">
        <f t="shared" si="0"/>
        <v>0</v>
      </c>
      <c r="T29" s="11"/>
    </row>
    <row r="30" spans="1:20" ht="15.75" thickBot="1">
      <c r="A30" s="1" t="s">
        <v>166</v>
      </c>
      <c r="B30" s="8">
        <f>SUM(B19:B29)</f>
        <v>0</v>
      </c>
      <c r="C30" s="8">
        <f t="shared" ref="C30:R30" si="3">SUM(C19:C29)</f>
        <v>0</v>
      </c>
      <c r="D30" s="8">
        <f t="shared" si="3"/>
        <v>0</v>
      </c>
      <c r="E30" s="8">
        <f t="shared" si="3"/>
        <v>0</v>
      </c>
      <c r="F30" s="8">
        <f t="shared" si="3"/>
        <v>0</v>
      </c>
      <c r="G30" s="8">
        <f t="shared" si="3"/>
        <v>0</v>
      </c>
      <c r="H30" s="8">
        <f t="shared" si="3"/>
        <v>0</v>
      </c>
      <c r="I30" s="8">
        <f t="shared" si="3"/>
        <v>0</v>
      </c>
      <c r="J30" s="8">
        <f t="shared" si="3"/>
        <v>0</v>
      </c>
      <c r="K30" s="8">
        <f t="shared" si="3"/>
        <v>0</v>
      </c>
      <c r="L30" s="8">
        <f t="shared" si="3"/>
        <v>0</v>
      </c>
      <c r="M30" s="8">
        <f t="shared" si="3"/>
        <v>0</v>
      </c>
      <c r="N30" s="8">
        <f t="shared" si="3"/>
        <v>0</v>
      </c>
      <c r="O30" s="8"/>
      <c r="P30" s="8"/>
      <c r="Q30" s="8"/>
      <c r="R30" s="8">
        <f t="shared" si="3"/>
        <v>0</v>
      </c>
      <c r="S30" s="8">
        <f>SUM(S18:S29)</f>
        <v>0</v>
      </c>
      <c r="T30" s="11"/>
    </row>
    <row r="31" spans="1:20" ht="15.75" thickTop="1">
      <c r="B31" s="7"/>
      <c r="C31" s="7"/>
      <c r="D31" s="7"/>
      <c r="E31" s="7"/>
      <c r="F31" s="7"/>
      <c r="G31" s="7"/>
      <c r="H31" s="7"/>
      <c r="I31" s="7"/>
      <c r="J31" s="7"/>
      <c r="T31" s="11">
        <f>T17-T30</f>
        <v>0</v>
      </c>
    </row>
    <row r="32" spans="1:20">
      <c r="A32" s="2" t="s">
        <v>167</v>
      </c>
      <c r="B32" s="9">
        <f>B17-B30</f>
        <v>0</v>
      </c>
      <c r="C32" s="9">
        <f t="shared" ref="C32:S32" si="4">C17-C30</f>
        <v>0</v>
      </c>
      <c r="D32" s="9">
        <f t="shared" si="4"/>
        <v>0</v>
      </c>
      <c r="E32" s="9">
        <f t="shared" si="4"/>
        <v>0</v>
      </c>
      <c r="F32" s="9">
        <f t="shared" si="4"/>
        <v>0</v>
      </c>
      <c r="G32" s="9">
        <f t="shared" si="4"/>
        <v>0</v>
      </c>
      <c r="H32" s="9">
        <f t="shared" si="4"/>
        <v>0</v>
      </c>
      <c r="I32" s="9">
        <f t="shared" si="4"/>
        <v>0</v>
      </c>
      <c r="J32" s="9">
        <f t="shared" si="4"/>
        <v>0</v>
      </c>
      <c r="K32" s="9">
        <f t="shared" si="4"/>
        <v>0</v>
      </c>
      <c r="L32" s="9">
        <f t="shared" si="4"/>
        <v>0</v>
      </c>
      <c r="M32" s="9">
        <f t="shared" si="4"/>
        <v>0</v>
      </c>
      <c r="N32" s="9">
        <f t="shared" si="4"/>
        <v>0</v>
      </c>
      <c r="O32" s="9">
        <f t="shared" si="4"/>
        <v>0</v>
      </c>
      <c r="P32" s="9">
        <f t="shared" si="4"/>
        <v>0</v>
      </c>
      <c r="Q32" s="9">
        <f t="shared" si="4"/>
        <v>0</v>
      </c>
      <c r="R32" s="9">
        <f t="shared" si="4"/>
        <v>0</v>
      </c>
      <c r="S32" s="9">
        <f t="shared" si="4"/>
        <v>0</v>
      </c>
      <c r="T32" s="7"/>
    </row>
    <row r="33" spans="1:19" ht="15.75" thickBot="1">
      <c r="A33" s="5" t="s">
        <v>168</v>
      </c>
      <c r="B33" s="12" t="e">
        <f t="shared" ref="B33:Q33" si="5">B32/($R$28+$R$29)</f>
        <v>#DIV/0!</v>
      </c>
      <c r="C33" s="12" t="e">
        <f t="shared" si="5"/>
        <v>#DIV/0!</v>
      </c>
      <c r="D33" s="12" t="e">
        <f t="shared" si="5"/>
        <v>#DIV/0!</v>
      </c>
      <c r="E33" s="12" t="e">
        <f t="shared" si="5"/>
        <v>#DIV/0!</v>
      </c>
      <c r="F33" s="12" t="e">
        <f t="shared" si="5"/>
        <v>#DIV/0!</v>
      </c>
      <c r="G33" s="12" t="e">
        <f t="shared" si="5"/>
        <v>#DIV/0!</v>
      </c>
      <c r="H33" s="12" t="e">
        <f t="shared" si="5"/>
        <v>#DIV/0!</v>
      </c>
      <c r="I33" s="12" t="e">
        <f t="shared" si="5"/>
        <v>#DIV/0!</v>
      </c>
      <c r="J33" s="12" t="e">
        <f t="shared" si="5"/>
        <v>#DIV/0!</v>
      </c>
      <c r="K33" s="12" t="e">
        <f t="shared" si="5"/>
        <v>#DIV/0!</v>
      </c>
      <c r="L33" s="12" t="e">
        <f t="shared" si="5"/>
        <v>#DIV/0!</v>
      </c>
      <c r="M33" s="12" t="e">
        <f t="shared" si="5"/>
        <v>#DIV/0!</v>
      </c>
      <c r="N33" s="12" t="e">
        <f t="shared" si="5"/>
        <v>#DIV/0!</v>
      </c>
      <c r="O33" s="12" t="e">
        <f t="shared" si="5"/>
        <v>#DIV/0!</v>
      </c>
      <c r="P33" s="12" t="e">
        <f t="shared" si="5"/>
        <v>#DIV/0!</v>
      </c>
      <c r="Q33" s="12" t="e">
        <f t="shared" si="5"/>
        <v>#DIV/0!</v>
      </c>
      <c r="R33" s="12" t="e">
        <f>R32/($R$28+$R$29)</f>
        <v>#DIV/0!</v>
      </c>
      <c r="S33" s="12"/>
    </row>
    <row r="34" spans="1:19">
      <c r="A34" s="3" t="s">
        <v>169</v>
      </c>
      <c r="B34" s="10">
        <f>B32</f>
        <v>0</v>
      </c>
      <c r="C34" s="10">
        <f>B34+C32</f>
        <v>0</v>
      </c>
      <c r="D34" s="10">
        <f t="shared" ref="D34:Q34" si="6">C34+D32</f>
        <v>0</v>
      </c>
      <c r="E34" s="10">
        <f t="shared" si="6"/>
        <v>0</v>
      </c>
      <c r="F34" s="10">
        <f t="shared" si="6"/>
        <v>0</v>
      </c>
      <c r="G34" s="10">
        <f t="shared" si="6"/>
        <v>0</v>
      </c>
      <c r="H34" s="10">
        <f t="shared" si="6"/>
        <v>0</v>
      </c>
      <c r="I34" s="10">
        <f t="shared" si="6"/>
        <v>0</v>
      </c>
      <c r="J34" s="10">
        <f t="shared" si="6"/>
        <v>0</v>
      </c>
      <c r="K34" s="10">
        <f t="shared" si="6"/>
        <v>0</v>
      </c>
      <c r="L34" s="10">
        <f t="shared" si="6"/>
        <v>0</v>
      </c>
      <c r="M34" s="10">
        <f t="shared" si="6"/>
        <v>0</v>
      </c>
      <c r="N34" s="10">
        <f t="shared" si="6"/>
        <v>0</v>
      </c>
      <c r="O34" s="10">
        <f t="shared" si="6"/>
        <v>0</v>
      </c>
      <c r="P34" s="10">
        <f t="shared" si="6"/>
        <v>0</v>
      </c>
      <c r="Q34" s="10">
        <f t="shared" si="6"/>
        <v>0</v>
      </c>
      <c r="R34" s="10"/>
      <c r="S34" s="10"/>
    </row>
    <row r="35" spans="1:19">
      <c r="A35" s="4" t="s">
        <v>170</v>
      </c>
      <c r="B35" s="13" t="e">
        <f>B34/($R$28+$R$29)</f>
        <v>#DIV/0!</v>
      </c>
      <c r="C35" s="13" t="e">
        <f t="shared" ref="C35:R35" si="7">C34/($R$28+$R$29)</f>
        <v>#DIV/0!</v>
      </c>
      <c r="D35" s="13" t="e">
        <f t="shared" si="7"/>
        <v>#DIV/0!</v>
      </c>
      <c r="E35" s="13" t="e">
        <f t="shared" si="7"/>
        <v>#DIV/0!</v>
      </c>
      <c r="F35" s="13" t="e">
        <f t="shared" si="7"/>
        <v>#DIV/0!</v>
      </c>
      <c r="G35" s="13" t="e">
        <f t="shared" si="7"/>
        <v>#DIV/0!</v>
      </c>
      <c r="H35" s="13" t="e">
        <f t="shared" si="7"/>
        <v>#DIV/0!</v>
      </c>
      <c r="I35" s="13" t="e">
        <f t="shared" si="7"/>
        <v>#DIV/0!</v>
      </c>
      <c r="J35" s="13" t="e">
        <f t="shared" si="7"/>
        <v>#DIV/0!</v>
      </c>
      <c r="K35" s="13" t="e">
        <f t="shared" si="7"/>
        <v>#DIV/0!</v>
      </c>
      <c r="L35" s="13" t="e">
        <f t="shared" si="7"/>
        <v>#DIV/0!</v>
      </c>
      <c r="M35" s="13" t="e">
        <f t="shared" si="7"/>
        <v>#DIV/0!</v>
      </c>
      <c r="N35" s="13" t="e">
        <f t="shared" si="7"/>
        <v>#DIV/0!</v>
      </c>
      <c r="O35" s="13" t="e">
        <f t="shared" si="7"/>
        <v>#DIV/0!</v>
      </c>
      <c r="P35" s="13" t="e">
        <f t="shared" si="7"/>
        <v>#DIV/0!</v>
      </c>
      <c r="Q35" s="13" t="e">
        <f t="shared" si="7"/>
        <v>#DIV/0!</v>
      </c>
      <c r="R35" s="13" t="e">
        <f t="shared" si="7"/>
        <v>#DIV/0!</v>
      </c>
      <c r="S35" s="13"/>
    </row>
    <row r="37" spans="1:19">
      <c r="A37" s="73" t="s">
        <v>171</v>
      </c>
      <c r="B37" s="14"/>
      <c r="C37" s="14"/>
      <c r="D37" s="14"/>
      <c r="E37" s="14"/>
      <c r="F37" s="14"/>
    </row>
    <row r="38" spans="1:19">
      <c r="A38" t="s">
        <v>172</v>
      </c>
    </row>
    <row r="41" spans="1:19" ht="15.75" thickBot="1"/>
    <row r="42" spans="1:19" s="30" customFormat="1" ht="38.25" thickBot="1">
      <c r="A42" s="57" t="s">
        <v>173</v>
      </c>
      <c r="B42" s="58" t="s">
        <v>174</v>
      </c>
      <c r="C42" s="57" t="s">
        <v>175</v>
      </c>
      <c r="D42" s="57" t="s">
        <v>143</v>
      </c>
      <c r="F42" s="57" t="s">
        <v>176</v>
      </c>
      <c r="G42" s="59" t="s">
        <v>177</v>
      </c>
      <c r="H42" s="57" t="s">
        <v>175</v>
      </c>
      <c r="I42" s="57" t="s">
        <v>143</v>
      </c>
    </row>
    <row r="43" spans="1:19" s="63" customFormat="1" ht="30">
      <c r="A43" s="60" t="s">
        <v>178</v>
      </c>
      <c r="B43" s="61" t="s">
        <v>179</v>
      </c>
      <c r="C43" s="62"/>
      <c r="D43" s="62"/>
      <c r="F43" s="60" t="s">
        <v>180</v>
      </c>
      <c r="G43" s="61" t="s">
        <v>181</v>
      </c>
      <c r="H43" s="62"/>
      <c r="I43" s="62"/>
    </row>
    <row r="44" spans="1:19" s="63" customFormat="1">
      <c r="A44" s="64" t="s">
        <v>182</v>
      </c>
      <c r="B44" s="65"/>
      <c r="C44" s="66" t="s">
        <v>183</v>
      </c>
      <c r="D44" s="65"/>
      <c r="F44" s="64" t="s">
        <v>182</v>
      </c>
      <c r="G44" s="65"/>
      <c r="H44" s="66" t="s">
        <v>181</v>
      </c>
      <c r="I44" s="65"/>
    </row>
    <row r="45" spans="1:19" s="63" customFormat="1" ht="45">
      <c r="A45" s="67" t="s">
        <v>184</v>
      </c>
      <c r="B45" s="68"/>
      <c r="C45" s="69" t="s">
        <v>181</v>
      </c>
      <c r="D45" s="69"/>
      <c r="F45" s="67" t="s">
        <v>185</v>
      </c>
      <c r="G45" s="68"/>
      <c r="H45" s="69" t="s">
        <v>181</v>
      </c>
      <c r="I45" s="68"/>
    </row>
    <row r="46" spans="1:19" s="63" customFormat="1" ht="30">
      <c r="A46" s="64" t="s">
        <v>186</v>
      </c>
      <c r="B46" s="65"/>
      <c r="C46" s="65"/>
      <c r="D46" s="66" t="s">
        <v>181</v>
      </c>
      <c r="F46" s="64" t="s">
        <v>163</v>
      </c>
      <c r="G46" s="65"/>
      <c r="H46" s="66" t="s">
        <v>181</v>
      </c>
      <c r="I46" s="65"/>
    </row>
    <row r="47" spans="1:19" s="63" customFormat="1">
      <c r="A47" s="67" t="s">
        <v>149</v>
      </c>
      <c r="B47" s="68"/>
      <c r="C47" s="69" t="s">
        <v>187</v>
      </c>
      <c r="D47" s="68"/>
      <c r="F47" s="67" t="s">
        <v>188</v>
      </c>
      <c r="G47" s="68"/>
      <c r="H47" s="69"/>
      <c r="I47" s="68" t="s">
        <v>181</v>
      </c>
    </row>
    <row r="48" spans="1:19" s="63" customFormat="1" ht="15.75" thickBot="1">
      <c r="A48" s="70" t="s">
        <v>189</v>
      </c>
      <c r="B48" s="71"/>
      <c r="C48" s="72" t="s">
        <v>181</v>
      </c>
      <c r="D48" s="71"/>
    </row>
  </sheetData>
  <pageMargins left="0.25" right="0.25" top="0.75" bottom="0.75" header="0.3" footer="0.3"/>
  <pageSetup paperSize="9" scale="5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D23F71A8A9F146B1B15B84205EA6E4" ma:contentTypeVersion="2" ma:contentTypeDescription="Crée un document." ma:contentTypeScope="" ma:versionID="111384b101f349a19921f44622ce5dd2">
  <xsd:schema xmlns:xsd="http://www.w3.org/2001/XMLSchema" xmlns:xs="http://www.w3.org/2001/XMLSchema" xmlns:p="http://schemas.microsoft.com/office/2006/metadata/properties" xmlns:ns2="574592a3-8993-4dc8-9327-c3c9af8dcdd4" targetNamespace="http://schemas.microsoft.com/office/2006/metadata/properties" ma:root="true" ma:fieldsID="90f49be4c0a5f3f992f29714df5c28d5" ns2:_="">
    <xsd:import namespace="574592a3-8993-4dc8-9327-c3c9af8dcdd4"/>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4592a3-8993-4dc8-9327-c3c9af8dcd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F516624-1481-4A76-8B15-5AEF8E9D2768}"/>
</file>

<file path=customXml/itemProps2.xml><?xml version="1.0" encoding="utf-8"?>
<ds:datastoreItem xmlns:ds="http://schemas.openxmlformats.org/officeDocument/2006/customXml" ds:itemID="{A213B2D0-4452-4B0D-82E7-138FF203B23C}"/>
</file>

<file path=customXml/itemProps3.xml><?xml version="1.0" encoding="utf-8"?>
<ds:datastoreItem xmlns:ds="http://schemas.openxmlformats.org/officeDocument/2006/customXml" ds:itemID="{57E25FD2-EDF5-4460-BAAF-B694AE084F4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Windows-gebruiker</dc:creator>
  <cp:keywords/>
  <dc:description/>
  <cp:lastModifiedBy>Artur Bala</cp:lastModifiedBy>
  <cp:revision/>
  <dcterms:created xsi:type="dcterms:W3CDTF">2020-04-02T10:54:24Z</dcterms:created>
  <dcterms:modified xsi:type="dcterms:W3CDTF">2020-04-22T17:31:09Z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0x010100CFD23F71A8A9F146B1B15B84205EA6E4</vt:lpwstr>
  </property>
</Properties>
</file>